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7848" activeTab="0"/>
  </bookViews>
  <sheets>
    <sheet name="Форма 4" sheetId="1" r:id="rId1"/>
    <sheet name="Справочник" sheetId="2" r:id="rId2"/>
  </sheets>
  <definedNames>
    <definedName name="академ.задолженность">'Справочник'!$J$37:$J$38</definedName>
    <definedName name="аттестац">'Справочник'!$I$37:$I$44</definedName>
    <definedName name="Дек">'Справочник'!$G$1:$G$12</definedName>
    <definedName name="Документ">'Справочник'!$C$37:$C$44</definedName>
    <definedName name="Заявление">'Справочник'!$A$137:$A$142</definedName>
    <definedName name="НАПРСПЕЦ">'Справочник'!$A$15:$A$33</definedName>
    <definedName name="НС">'Справочник'!$A$15:$A$33</definedName>
    <definedName name="НС2">'Справочник'!$A$53:$A$124</definedName>
    <definedName name="_xlnm.Print_Area" localSheetId="0">'Форма 4'!$A$1:$L$52</definedName>
    <definedName name="оценка">'Справочник'!$H$37:$H$39</definedName>
    <definedName name="подразделение">'Справочник'!$M$2:$M$4</definedName>
    <definedName name="РЕЗ">'Справочник'!$K$37:$K$38</definedName>
    <definedName name="решение">'Справочник'!$A$127:$A$128</definedName>
    <definedName name="Решение_">'Справочник'!$A$127:$A$133</definedName>
    <definedName name="руководитель">'Справочник'!$K$2:$K$4</definedName>
    <definedName name="Факультет">'Справочник'!$A$1:$A$12</definedName>
    <definedName name="ФЗ">'Справочник'!$A$46:$A$50</definedName>
    <definedName name="ФК">'Справочник'!$I$37:$I$39</definedName>
    <definedName name="ФО">'Справочник'!$A$37:$A$39</definedName>
    <definedName name="форма">'Справочник'!#REF!</definedName>
  </definedNames>
  <calcPr fullCalcOnLoad="1"/>
</workbook>
</file>

<file path=xl/sharedStrings.xml><?xml version="1.0" encoding="utf-8"?>
<sst xmlns="http://schemas.openxmlformats.org/spreadsheetml/2006/main" count="282" uniqueCount="238">
  <si>
    <t>УТВЕРЖДАЮ</t>
  </si>
  <si>
    <t>ФИО полностью</t>
  </si>
  <si>
    <t xml:space="preserve">Основание: </t>
  </si>
  <si>
    <t>ЗЕ</t>
  </si>
  <si>
    <t>час</t>
  </si>
  <si>
    <t>зач.</t>
  </si>
  <si>
    <t>зач.с оц.</t>
  </si>
  <si>
    <t>в т.ч. контакт.</t>
  </si>
  <si>
    <t>хор.</t>
  </si>
  <si>
    <t>курс</t>
  </si>
  <si>
    <t>отл.</t>
  </si>
  <si>
    <t>удовл.</t>
  </si>
  <si>
    <t xml:space="preserve">№ пп  </t>
  </si>
  <si>
    <t>нет</t>
  </si>
  <si>
    <t>будет зачтено</t>
  </si>
  <si>
    <t>к сдаче</t>
  </si>
  <si>
    <t>факультет</t>
  </si>
  <si>
    <t>по направлению подготовки  (специальности)</t>
  </si>
  <si>
    <t>форма обучения</t>
  </si>
  <si>
    <t>направленность программы (специализация)</t>
  </si>
  <si>
    <t>(для оформления Индивидуального плана)</t>
  </si>
  <si>
    <t>/ФИО/</t>
  </si>
  <si>
    <t>Информационных технологий</t>
  </si>
  <si>
    <t xml:space="preserve">Психологическое консультирование </t>
  </si>
  <si>
    <t>Современная социальная психология</t>
  </si>
  <si>
    <t xml:space="preserve">Юридическая психология </t>
  </si>
  <si>
    <t>Психологическая помощь населению с использованием дистанционных технологий</t>
  </si>
  <si>
    <t>Психология образования</t>
  </si>
  <si>
    <t>Социальная психология</t>
  </si>
  <si>
    <t>37.03.01 Психология</t>
  </si>
  <si>
    <t>44.03.03 Специальное (дефектологическое) образование</t>
  </si>
  <si>
    <t>39.03.02 Социальная работа</t>
  </si>
  <si>
    <t>44.03.02 Психолого-педагогическое образование</t>
  </si>
  <si>
    <t>39.03.03 Организация работы с молодежью</t>
  </si>
  <si>
    <t>02.03.03 Математическое обеспечение и администрирование информационных систем</t>
  </si>
  <si>
    <t>09.03.03 Прикладная информатика</t>
  </si>
  <si>
    <t>45.03.02 Лингвистика</t>
  </si>
  <si>
    <t>38.03.04 Государственное и муниципальное управление</t>
  </si>
  <si>
    <t>44.05.01 Педагогика и психология девиантного поведения</t>
  </si>
  <si>
    <t>37.05.02 Психология служебной деятельности</t>
  </si>
  <si>
    <t>55.05.01 Режиссура кино и телевидения</t>
  </si>
  <si>
    <t>44.04.02 Психолого-педагогическое образование</t>
  </si>
  <si>
    <t>37.04.01 Психология</t>
  </si>
  <si>
    <t>38.04.04 Государственное и муниципальное управление</t>
  </si>
  <si>
    <t>39.04.02 Социальная работа</t>
  </si>
  <si>
    <t>09.04.03 Прикладная информатика</t>
  </si>
  <si>
    <t>45.04.02 Лингвистика</t>
  </si>
  <si>
    <t>37.05.01 Клиническая психология</t>
  </si>
  <si>
    <t>Дистанционного обучения</t>
  </si>
  <si>
    <t>заочная</t>
  </si>
  <si>
    <t>очная</t>
  </si>
  <si>
    <t>очно-заочная</t>
  </si>
  <si>
    <t>Диплом о высшем образовании</t>
  </si>
  <si>
    <t>Диплом о высшем профессиональном образовании</t>
  </si>
  <si>
    <t xml:space="preserve">Справка об обучении </t>
  </si>
  <si>
    <t xml:space="preserve">Учебная карточка </t>
  </si>
  <si>
    <t>Диплом о среднем профессиональном  образовании</t>
  </si>
  <si>
    <t>уч.года               форма обучения</t>
  </si>
  <si>
    <t>форма</t>
  </si>
  <si>
    <t>экз.</t>
  </si>
  <si>
    <t>да</t>
  </si>
  <si>
    <t>крайняя дата</t>
  </si>
  <si>
    <t>Кирсанов Анатолий Иванович</t>
  </si>
  <si>
    <t>Куравский Лев Семенович</t>
  </si>
  <si>
    <t>Холмогорова Алла Борисовна</t>
  </si>
  <si>
    <t>Маринова Татьяна Юрьевна</t>
  </si>
  <si>
    <t>Шилина Ирина Борисовна</t>
  </si>
  <si>
    <t>Кокурин Алексей Владимирович</t>
  </si>
  <si>
    <t>Дворянчиков Николай Викторович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</si>
  <si>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</si>
  <si>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</si>
  <si>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</si>
  <si>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</si>
  <si>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</si>
  <si>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</si>
  <si>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</si>
  <si>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</si>
  <si>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</si>
  <si>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</si>
  <si>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</si>
  <si>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</si>
  <si>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от</t>
  </si>
  <si>
    <t>Доказательное проектирование и оценка программ в области управления социальными рисками в сфере детства</t>
  </si>
  <si>
    <t>Государственное и муниципальное управление в социальной сфере (управление безопасностью)</t>
  </si>
  <si>
    <t>Управление в сфере образования</t>
  </si>
  <si>
    <t>Управление учреждением: в социальной сфере и безопасности</t>
  </si>
  <si>
    <t>Социально-психологическая помощь с использованием дистанционных технологий</t>
  </si>
  <si>
    <t>Информационные системы и базы данных</t>
  </si>
  <si>
    <t>Прикладная информатика в психологии</t>
  </si>
  <si>
    <t>Психолого-педагогические измерения</t>
  </si>
  <si>
    <t>Режиссер мультимедиа, педагог</t>
  </si>
  <si>
    <t>Теория и методика преподавания иностранных языков и культур</t>
  </si>
  <si>
    <t>Теория обучения русскому языку как иностранному и межкультурная коммуникация</t>
  </si>
  <si>
    <t>Клиническая психология развития</t>
  </si>
  <si>
    <t>Клинико-психологическая помощь ребёнку и семье</t>
  </si>
  <si>
    <t>Специальная психология и педагогика</t>
  </si>
  <si>
    <t>Логопедия, Сурдопедагогика, Педагогическая поддержка детей с трудностями в обучении</t>
  </si>
  <si>
    <t>Проектирование психолого-педагогической деятельности в негосударственных организациях</t>
  </si>
  <si>
    <t>Психологическая реабилитация в социальной сфере</t>
  </si>
  <si>
    <t>Психология и педагогика инклюзивного образования</t>
  </si>
  <si>
    <t>Психология и педагогика ранней помощи детям с ОВЗ и их семьям</t>
  </si>
  <si>
    <t>Психолого-педагогическая диагностика и консультирование</t>
  </si>
  <si>
    <t>Психолого-педагогическая коррекция нарушений развития у детей</t>
  </si>
  <si>
    <t>Психолого-педагогическое сопровождение лиц с расстройствами аутистического спектра (РАС)</t>
  </si>
  <si>
    <t>Психолого-педагогическое сопровождение слепоглухих и лиц с тяжелыми множественными нарушениями</t>
  </si>
  <si>
    <t>Организация коррекционно-педагогической работы с детьми, имеющими нарушения речевого развития</t>
  </si>
  <si>
    <t>Детская и семейная психотерапия</t>
  </si>
  <si>
    <t>Консультативная психология</t>
  </si>
  <si>
    <t>Патопсихологическая диагностика и психотерапия (в клинической и психолого-педагогической практике)</t>
  </si>
  <si>
    <t>Психология развития и возрастная психология</t>
  </si>
  <si>
    <t>Психология развития</t>
  </si>
  <si>
    <t>Дошкольная практическая психология</t>
  </si>
  <si>
    <t>Методическое обеспечение системы образования</t>
  </si>
  <si>
    <t>Педагогика и психология воспитания учащихся</t>
  </si>
  <si>
    <t>Перинатальная психология и педагогика</t>
  </si>
  <si>
    <t>Практическая психология в социальной сфере и образовании</t>
  </si>
  <si>
    <t>Психологическая диагностика и консультирование в общем образовании</t>
  </si>
  <si>
    <t>Психологическое благополучие в детско-юношеском возрасте</t>
  </si>
  <si>
    <t>Психологическое сопровождение дошкольной образовательной программы</t>
  </si>
  <si>
    <t>Психология зависимости: реабилитация и  ресоциализация</t>
  </si>
  <si>
    <t>Психология и педагогика образования одаренных детей</t>
  </si>
  <si>
    <t>Психология и педагогика развивающего образования младших школьников</t>
  </si>
  <si>
    <t>Психология и педагогика развития дошкольников</t>
  </si>
  <si>
    <t xml:space="preserve">Школьная психология </t>
  </si>
  <si>
    <t>Психология и педагогика индивидуализации образования младших школьников</t>
  </si>
  <si>
    <t>Социальная работа в системе социальных служб</t>
  </si>
  <si>
    <t>Социализация молодежи: управление молодежными проектами</t>
  </si>
  <si>
    <t>Социальная работа с различными категориями населения</t>
  </si>
  <si>
    <t>Молодежные инициативы в социальной сфере</t>
  </si>
  <si>
    <t>Психология и педагогика дополнительного образования</t>
  </si>
  <si>
    <t>Организационная психология</t>
  </si>
  <si>
    <t>Психологическое обеспечение служебной деятельности в экстремальных ситуациях</t>
  </si>
  <si>
    <t>Психология межкультурной коммуникации в сфере образования</t>
  </si>
  <si>
    <t>Социальная психология образования</t>
  </si>
  <si>
    <t xml:space="preserve">Психология дорожного движения </t>
  </si>
  <si>
    <t>Психологический тренинг и консультирование в социальной сфере</t>
  </si>
  <si>
    <t>Психологическая помощь детям и подросткам, пострадавшим в экстремальных ситуациях</t>
  </si>
  <si>
    <t>Психология профессий особого риска</t>
  </si>
  <si>
    <t>Психология безопасности в образовании</t>
  </si>
  <si>
    <t>Культурно-историческая психология и деятельностный подход в образовании</t>
  </si>
  <si>
    <t>Юридическая психология: судебно-экспертная практика</t>
  </si>
  <si>
    <t>Юридическая психология: технологии работы с детьми и подростками</t>
  </si>
  <si>
    <t>Патопсихологическая диагностика и психотерапия (в эспертной деятельности)</t>
  </si>
  <si>
    <t>Медиация в социальной сфере</t>
  </si>
  <si>
    <t>Психолого-педагогическая профилактика девиантного поведения</t>
  </si>
  <si>
    <t>Психология и педагогика дошкольного образования (прикладной)</t>
  </si>
  <si>
    <t>Психология и педагогика начального образования (прикладной)</t>
  </si>
  <si>
    <t>код и  направление подготовки  (специальности)</t>
  </si>
  <si>
    <t>Примечание</t>
  </si>
  <si>
    <t>Наименование модуля (дисциплины), практики, НИР, курсовые, ГИА</t>
  </si>
  <si>
    <t>39.04.03 Организация работы с молодежью</t>
  </si>
  <si>
    <t xml:space="preserve">Практическая этнопсихология </t>
  </si>
  <si>
    <t>ИНДИВИДУАЛЬНЫЙ УЧЕБНЫЙ ПЛАН</t>
  </si>
  <si>
    <t>Всего</t>
  </si>
  <si>
    <t>Иностранный язык</t>
  </si>
  <si>
    <t>С индивидуальным планом ознакомлен:</t>
  </si>
  <si>
    <t>Проверено:</t>
  </si>
  <si>
    <t>о переводе на ускоренную форму обучения</t>
  </si>
  <si>
    <t xml:space="preserve">от </t>
  </si>
  <si>
    <t>Иванова Ивана Ивановича</t>
  </si>
  <si>
    <t>Аттестация по учебному плану по курсам и семестрам</t>
  </si>
  <si>
    <t>Срок сдачи по индивидуальному плану</t>
  </si>
  <si>
    <t>1/2</t>
  </si>
  <si>
    <t>курс / семестр, через "/"</t>
  </si>
  <si>
    <t>семестр(ы), через ";"</t>
  </si>
  <si>
    <t>курс (ы), через ";"</t>
  </si>
  <si>
    <t>Трудоемкость по учебному плану</t>
  </si>
  <si>
    <t>Рубцов Виталий Владимирович</t>
  </si>
  <si>
    <t>зач., экз.</t>
  </si>
  <si>
    <t>зач., зач.с оц., экз.</t>
  </si>
  <si>
    <t>аттестац</t>
  </si>
  <si>
    <t>о зачислении переводом из другого вуза</t>
  </si>
  <si>
    <t>о восстановлении после отчисления из МГППУ</t>
  </si>
  <si>
    <t>о восстановлении из академического отпуска</t>
  </si>
  <si>
    <t>о переводе для обучения по другой ОПОП ВО</t>
  </si>
  <si>
    <t>курс.проект</t>
  </si>
  <si>
    <t>курс.раб</t>
  </si>
  <si>
    <t>контр.раб</t>
  </si>
  <si>
    <t>Кузьмина Елена Ивановна</t>
  </si>
  <si>
    <t>Специалист отдела по учебной работе</t>
  </si>
  <si>
    <t>Начальник отдела по учебной работе</t>
  </si>
  <si>
    <t>…</t>
  </si>
  <si>
    <t>Итого за __ год обучения</t>
  </si>
  <si>
    <t>х</t>
  </si>
  <si>
    <t>Срок обучения, устанавливаемый настоящим Индивидуальным планом  - до</t>
  </si>
  <si>
    <t>Информация о выполнении*</t>
  </si>
  <si>
    <t>Барабанщиков Владимир Александрович</t>
  </si>
  <si>
    <t>А.А. Лисицына</t>
  </si>
  <si>
    <t>"__" _________ 20__г.</t>
  </si>
  <si>
    <t>"Иностранные языки, современные коммуникации и управление"</t>
  </si>
  <si>
    <t>Сафронова Мария Александровна</t>
  </si>
  <si>
    <t>Артёмова Ева Эдуардовна</t>
  </si>
  <si>
    <t>"Информационные технологии"</t>
  </si>
  <si>
    <t>"Экспериментальная психология"</t>
  </si>
  <si>
    <t>"Клиническая и специальная психология"</t>
  </si>
  <si>
    <t>"Консультативная и клиническая психология"</t>
  </si>
  <si>
    <t xml:space="preserve">"Психология образования" </t>
  </si>
  <si>
    <t>"Социальная психология"</t>
  </si>
  <si>
    <t>"Социальная коммуникация"</t>
  </si>
  <si>
    <t>"Экстремальная психология"</t>
  </si>
  <si>
    <t>"Юридическая психология"</t>
  </si>
  <si>
    <t>ЮНЕСКО "Культурно-историческая психология детства"</t>
  </si>
  <si>
    <t>руководитель</t>
  </si>
  <si>
    <t>Декан факультета</t>
  </si>
  <si>
    <t>Директор института</t>
  </si>
  <si>
    <t>Заведующий кафедрой</t>
  </si>
  <si>
    <t>студента</t>
  </si>
  <si>
    <t>Справка о периоде обучения</t>
  </si>
  <si>
    <t>Сотрудник, ответственный за составление плана</t>
  </si>
  <si>
    <t>Студент</t>
  </si>
  <si>
    <t>"__" _________ 202__г.</t>
  </si>
  <si>
    <t>В№ ______________ от _____.______. 202___</t>
  </si>
  <si>
    <t>АЛ№ ______________ от _____.______. 202__</t>
  </si>
  <si>
    <t>"      " ____________ 202__ г.</t>
  </si>
  <si>
    <t>подразделение</t>
  </si>
  <si>
    <t>институт</t>
  </si>
  <si>
    <t>кафедра</t>
  </si>
  <si>
    <t>форма  обучения</t>
  </si>
  <si>
    <t xml:space="preserve">                         /                                              /</t>
  </si>
  <si>
    <t xml:space="preserve">Приказ о зачислении № </t>
  </si>
  <si>
    <r>
      <t xml:space="preserve">Дополнительная информация </t>
    </r>
    <r>
      <rPr>
        <sz val="9"/>
        <rFont val="Times New Roman"/>
        <family val="1"/>
      </rPr>
      <t>(заполняется после издания приказа о зачислении)</t>
    </r>
    <r>
      <rPr>
        <b/>
        <sz val="9"/>
        <rFont val="Times New Roman"/>
        <family val="1"/>
      </rPr>
      <t>:</t>
    </r>
  </si>
  <si>
    <r>
      <rPr>
        <b/>
        <sz val="6"/>
        <rFont val="Times New Roman"/>
        <family val="1"/>
      </rPr>
      <t>Примечание:</t>
    </r>
    <r>
      <rPr>
        <sz val="6"/>
        <rFont val="Times New Roman"/>
        <family val="1"/>
      </rPr>
      <t xml:space="preserve"> *- заполняется вручную ответственным сотрудником факультета после каждой сдачи  (В - ведомость, АЛ - аттестационный лист).</t>
    </r>
  </si>
  <si>
    <r>
      <t>Итого за _</t>
    </r>
    <r>
      <rPr>
        <b/>
        <u val="single"/>
        <sz val="7"/>
        <rFont val="Times New Roman"/>
        <family val="1"/>
      </rPr>
      <t>1</t>
    </r>
    <r>
      <rPr>
        <b/>
        <sz val="7"/>
        <rFont val="Times New Roman"/>
        <family val="1"/>
      </rPr>
      <t>_ год обучения</t>
    </r>
  </si>
  <si>
    <t>в связи с невозможностью регулярного посещения учебных занятий</t>
  </si>
  <si>
    <t xml:space="preserve">обучения по программе академического обмена </t>
  </si>
  <si>
    <t>обучения по программе включенного обучения</t>
  </si>
  <si>
    <t>при освоении ОПОП ВО в сетевой форме</t>
  </si>
  <si>
    <t>Заявление</t>
  </si>
  <si>
    <t>в связи с освоением ОПОП ВО в форме параллельного обучения</t>
  </si>
  <si>
    <t>в связи с освоением части ОПОП ВО в форме параллельного обучения</t>
  </si>
  <si>
    <t>Решение_</t>
  </si>
  <si>
    <t xml:space="preserve">1. Решение Ученого совета факультета  (протокол № </t>
  </si>
  <si>
    <t xml:space="preserve">1. Решение Ученого совета института  (протокол № </t>
  </si>
  <si>
    <t>1. Договор об обучении №</t>
  </si>
  <si>
    <t>1. Договор о сетевой форме реализации ОПОП ВО №</t>
  </si>
  <si>
    <t>2. Учебный план приёма</t>
  </si>
  <si>
    <t>3. Личное заявление  студента о переводе на индивидуальный учебный план</t>
  </si>
  <si>
    <t xml:space="preserve"> (в связи с невозможностью регулярного посещения учебных занятий; в связи с освоением ОПОП ВО или её части в форме параллельного обучения; обучения по программе академического обмена или включенного обучения; при освоении ОПОП ВО в сетевой форме)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</si>
</sst>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84">
    <font>
      <sz val="10"/>
      <name val="Arial Cyr"/>
      <family val="0"/>
    </font>
    <font>
      <sz val="8"/>
      <name val="Arial Cyr"/>
      <family val="0"/>
    </font>
    <font>
      <sz val="8"/>
      <color indexed="8"/>
      <name val="Tahoma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12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6"/>
      <name val="Times New Roman"/>
      <family val="1"/>
    </font>
    <font>
      <i/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18"/>
      <name val="Times New Roman"/>
      <family val="1"/>
    </font>
    <font>
      <sz val="10"/>
      <color indexed="8"/>
      <name val="Times New Roman"/>
      <family val="1"/>
    </font>
    <font>
      <i/>
      <sz val="8"/>
      <color indexed="18"/>
      <name val="Times New Roman"/>
      <family val="1"/>
    </font>
    <font>
      <i/>
      <sz val="10"/>
      <color indexed="18"/>
      <name val="Times New Roman"/>
      <family val="1"/>
    </font>
    <font>
      <sz val="7"/>
      <color indexed="8"/>
      <name val="Times New Roman"/>
      <family val="1"/>
    </font>
    <font>
      <b/>
      <i/>
      <sz val="9"/>
      <color indexed="18"/>
      <name val="Times New Roman"/>
      <family val="1"/>
    </font>
    <font>
      <sz val="9"/>
      <color indexed="1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rgb="FF000099"/>
      <name val="Times New Roman"/>
      <family val="1"/>
    </font>
    <font>
      <sz val="10"/>
      <color theme="1"/>
      <name val="Times New Roman"/>
      <family val="1"/>
    </font>
    <font>
      <i/>
      <sz val="8"/>
      <color rgb="FF000099"/>
      <name val="Times New Roman"/>
      <family val="1"/>
    </font>
    <font>
      <i/>
      <sz val="10"/>
      <color rgb="FF000099"/>
      <name val="Times New Roman"/>
      <family val="1"/>
    </font>
    <font>
      <sz val="7"/>
      <color theme="1"/>
      <name val="Times New Roman"/>
      <family val="1"/>
    </font>
    <font>
      <b/>
      <i/>
      <sz val="9"/>
      <color rgb="FF000099"/>
      <name val="Times New Roman"/>
      <family val="1"/>
    </font>
    <font>
      <sz val="9"/>
      <color rgb="FF000099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FFFFE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74" fillId="0" borderId="0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6" fillId="0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75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 quotePrefix="1">
      <alignment/>
    </xf>
    <xf numFmtId="0" fontId="7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Alignment="1">
      <alignment/>
    </xf>
    <xf numFmtId="0" fontId="0" fillId="2" borderId="0" xfId="0" applyFill="1" applyAlignment="1">
      <alignment/>
    </xf>
    <xf numFmtId="0" fontId="19" fillId="34" borderId="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7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wrapText="1"/>
    </xf>
    <xf numFmtId="0" fontId="77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7" fillId="0" borderId="0" xfId="0" applyFont="1" applyAlignment="1">
      <alignment/>
    </xf>
    <xf numFmtId="14" fontId="4" fillId="0" borderId="0" xfId="0" applyNumberFormat="1" applyFont="1" applyAlignment="1">
      <alignment horizontal="left" vertical="top"/>
    </xf>
    <xf numFmtId="0" fontId="13" fillId="0" borderId="0" xfId="0" applyFont="1" applyAlignment="1">
      <alignment/>
    </xf>
    <xf numFmtId="49" fontId="78" fillId="0" borderId="0" xfId="0" applyNumberFormat="1" applyFont="1" applyFill="1" applyBorder="1" applyAlignment="1">
      <alignment vertical="top" wrapText="1"/>
    </xf>
    <xf numFmtId="0" fontId="77" fillId="0" borderId="10" xfId="0" applyFont="1" applyBorder="1" applyAlignment="1">
      <alignment/>
    </xf>
    <xf numFmtId="0" fontId="77" fillId="0" borderId="13" xfId="0" applyFont="1" applyFill="1" applyBorder="1" applyAlignment="1">
      <alignment horizontal="left" vertical="center" wrapText="1"/>
    </xf>
    <xf numFmtId="49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 quotePrefix="1">
      <alignment horizontal="right" vertical="center"/>
    </xf>
    <xf numFmtId="0" fontId="77" fillId="0" borderId="10" xfId="0" applyFont="1" applyBorder="1" applyAlignment="1">
      <alignment horizontal="right" vertical="center"/>
    </xf>
    <xf numFmtId="0" fontId="77" fillId="0" borderId="10" xfId="0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5" fillId="0" borderId="14" xfId="0" applyFont="1" applyBorder="1" applyAlignment="1">
      <alignment horizontal="center" vertical="center" wrapText="1"/>
    </xf>
    <xf numFmtId="0" fontId="19" fillId="36" borderId="0" xfId="0" applyFont="1" applyFill="1" applyAlignment="1">
      <alignment/>
    </xf>
    <xf numFmtId="0" fontId="19" fillId="37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15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0" fillId="38" borderId="0" xfId="0" applyFill="1" applyAlignment="1">
      <alignment/>
    </xf>
    <xf numFmtId="0" fontId="79" fillId="38" borderId="13" xfId="0" applyFont="1" applyFill="1" applyBorder="1" applyAlignment="1">
      <alignment horizontal="center" vertical="center" wrapText="1"/>
    </xf>
    <xf numFmtId="0" fontId="80" fillId="39" borderId="15" xfId="0" applyFont="1" applyFill="1" applyBorder="1" applyAlignment="1">
      <alignment horizontal="left" wrapText="1"/>
    </xf>
    <xf numFmtId="0" fontId="80" fillId="38" borderId="15" xfId="0" applyFont="1" applyFill="1" applyBorder="1" applyAlignment="1">
      <alignment horizontal="left" wrapText="1"/>
    </xf>
    <xf numFmtId="0" fontId="19" fillId="0" borderId="0" xfId="0" applyFont="1" applyFill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38" borderId="0" xfId="0" applyFont="1" applyFill="1" applyBorder="1" applyAlignment="1">
      <alignment wrapText="1"/>
    </xf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 quotePrefix="1">
      <alignment/>
    </xf>
    <xf numFmtId="0" fontId="77" fillId="39" borderId="15" xfId="0" applyFont="1" applyFill="1" applyBorder="1" applyAlignment="1">
      <alignment horizontal="left"/>
    </xf>
    <xf numFmtId="14" fontId="77" fillId="39" borderId="15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 wrapText="1"/>
    </xf>
    <xf numFmtId="0" fontId="7" fillId="33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77" fillId="39" borderId="15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7" fillId="38" borderId="15" xfId="0" applyNumberFormat="1" applyFont="1" applyFill="1" applyBorder="1" applyAlignment="1">
      <alignment/>
    </xf>
    <xf numFmtId="0" fontId="11" fillId="0" borderId="13" xfId="0" applyFont="1" applyBorder="1" applyAlignment="1">
      <alignment horizontal="left"/>
    </xf>
    <xf numFmtId="0" fontId="77" fillId="0" borderId="13" xfId="0" applyFont="1" applyBorder="1" applyAlignment="1" quotePrefix="1">
      <alignment horizontal="right" vertical="center"/>
    </xf>
    <xf numFmtId="0" fontId="77" fillId="0" borderId="13" xfId="0" applyFont="1" applyBorder="1" applyAlignment="1">
      <alignment horizontal="right" vertical="center"/>
    </xf>
    <xf numFmtId="49" fontId="77" fillId="0" borderId="13" xfId="0" applyNumberFormat="1" applyFont="1" applyFill="1" applyBorder="1" applyAlignment="1">
      <alignment horizontal="center" vertical="center" wrapText="1"/>
    </xf>
    <xf numFmtId="14" fontId="77" fillId="0" borderId="13" xfId="0" applyNumberFormat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/>
    </xf>
    <xf numFmtId="0" fontId="77" fillId="0" borderId="13" xfId="0" applyFont="1" applyBorder="1" applyAlignment="1">
      <alignment horizontal="left"/>
    </xf>
    <xf numFmtId="0" fontId="75" fillId="0" borderId="16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/>
    </xf>
    <xf numFmtId="49" fontId="77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" fontId="8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39" borderId="15" xfId="0" applyFont="1" applyFill="1" applyBorder="1" applyAlignment="1">
      <alignment/>
    </xf>
    <xf numFmtId="0" fontId="82" fillId="40" borderId="10" xfId="0" applyFont="1" applyFill="1" applyBorder="1" applyAlignment="1" quotePrefix="1">
      <alignment horizontal="right" vertical="center"/>
    </xf>
    <xf numFmtId="0" fontId="13" fillId="0" borderId="13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82" fillId="0" borderId="0" xfId="0" applyFont="1" applyBorder="1" applyAlignment="1">
      <alignment/>
    </xf>
    <xf numFmtId="0" fontId="82" fillId="0" borderId="0" xfId="0" applyFont="1" applyBorder="1" applyAlignment="1" quotePrefix="1">
      <alignment horizontal="right" vertical="center"/>
    </xf>
    <xf numFmtId="0" fontId="82" fillId="0" borderId="0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right" vertical="center"/>
    </xf>
    <xf numFmtId="49" fontId="8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82" fillId="0" borderId="0" xfId="0" applyFont="1" applyBorder="1" applyAlignment="1">
      <alignment horizontal="left"/>
    </xf>
    <xf numFmtId="0" fontId="8" fillId="0" borderId="15" xfId="0" applyFont="1" applyFill="1" applyBorder="1" applyAlignment="1">
      <alignment/>
    </xf>
    <xf numFmtId="0" fontId="7" fillId="0" borderId="0" xfId="0" applyFont="1" applyBorder="1" applyAlignment="1">
      <alignment/>
    </xf>
    <xf numFmtId="0" fontId="21" fillId="41" borderId="0" xfId="0" applyFont="1" applyFill="1" applyAlignment="1">
      <alignment/>
    </xf>
    <xf numFmtId="0" fontId="20" fillId="41" borderId="15" xfId="0" applyFont="1" applyFill="1" applyBorder="1" applyAlignment="1">
      <alignment horizontal="left"/>
    </xf>
    <xf numFmtId="14" fontId="7" fillId="33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3" fillId="0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7" fillId="38" borderId="15" xfId="0" applyFont="1" applyFill="1" applyBorder="1" applyAlignment="1">
      <alignment horizontal="left"/>
    </xf>
    <xf numFmtId="0" fontId="77" fillId="0" borderId="12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22" fillId="0" borderId="19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78" fillId="0" borderId="20" xfId="0" applyNumberFormat="1" applyFont="1" applyFill="1" applyBorder="1" applyAlignment="1">
      <alignment horizontal="center" vertical="top" wrapText="1"/>
    </xf>
    <xf numFmtId="0" fontId="74" fillId="0" borderId="21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/>
    </xf>
    <xf numFmtId="0" fontId="80" fillId="39" borderId="15" xfId="0" applyFont="1" applyFill="1" applyBorder="1" applyAlignment="1">
      <alignment horizontal="left" wrapText="1"/>
    </xf>
    <xf numFmtId="0" fontId="80" fillId="38" borderId="15" xfId="0" applyFont="1" applyFill="1" applyBorder="1" applyAlignment="1">
      <alignment horizontal="left"/>
    </xf>
    <xf numFmtId="0" fontId="8" fillId="38" borderId="0" xfId="0" applyFont="1" applyFill="1" applyBorder="1" applyAlignment="1">
      <alignment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0" fillId="38" borderId="0" xfId="0" applyFont="1" applyFill="1" applyBorder="1" applyAlignment="1">
      <alignment horizontal="left"/>
    </xf>
    <xf numFmtId="0" fontId="80" fillId="38" borderId="15" xfId="0" applyFont="1" applyFill="1" applyBorder="1" applyAlignment="1" applyProtection="1">
      <alignment horizontal="left" wrapText="1"/>
      <protection/>
    </xf>
    <xf numFmtId="0" fontId="74" fillId="0" borderId="1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38" borderId="0" xfId="0" applyFont="1" applyFill="1" applyAlignment="1" quotePrefix="1">
      <alignment horizontal="left"/>
    </xf>
    <xf numFmtId="0" fontId="74" fillId="0" borderId="34" xfId="0" applyFont="1" applyBorder="1" applyAlignment="1">
      <alignment vertical="center" textRotation="90"/>
    </xf>
    <xf numFmtId="0" fontId="74" fillId="0" borderId="35" xfId="0" applyFont="1" applyBorder="1" applyAlignment="1">
      <alignment vertical="center" textRotation="90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right"/>
    </xf>
    <xf numFmtId="0" fontId="7" fillId="0" borderId="15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2209800</xdr:colOff>
      <xdr:row>0</xdr:row>
      <xdr:rowOff>0</xdr:rowOff>
    </xdr:from>
    <xdr:to>
      <xdr:col>10</xdr:col>
      <xdr:colOff>1495425</xdr:colOff>
      <xdr:row>0</xdr:row>
      <xdr:rowOff>647700</xdr:rowOff>
    </xdr:to>
    <xdr:pic>
      <xdr:nvPicPr>
        <xdr:cNvPr id="1" name="Рисунок 2" descr="F:\работа верстка\19-20\Мымрина А.Н\Приказ_распоряжение_СЗ.jpg"/>
        <xdr:cNvPicPr preferRelativeResize="1">
          <a:picLocks noChangeAspect="1"/>
        </xdr:cNvPicPr>
      </xdr:nvPicPr>
      <xdr:blipFill>
        <a:blip r:embed="rId1"/>
        <a:srcRect l="2436" t="8459" r="2354" b="32315"/>
        <a:stretch>
          <a:fillRect/>
        </a:stretch>
      </xdr:blipFill>
      <xdr:spPr>
        <a:xfrm>
          <a:off x="2438400" y="0"/>
          <a:ext cx="6096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110" zoomScaleNormal="110" zoomScaleSheetLayoutView="110" workbookViewId="0" topLeftCell="A1">
      <selection activeCell="K21" sqref="K21"/>
    </sheetView>
  </sheetViews>
  <sheetFormatPr defaultColWidth="9.125" defaultRowHeight="12.75"/>
  <cols>
    <col min="1" max="1" width="3.00390625" style="2" customWidth="1"/>
    <col min="2" max="2" width="29.375" style="2" customWidth="1"/>
    <col min="3" max="3" width="5.00390625" style="2" customWidth="1"/>
    <col min="4" max="4" width="6.625" style="2" customWidth="1"/>
    <col min="5" max="5" width="7.125" style="2" customWidth="1"/>
    <col min="6" max="6" width="9.50390625" style="2" customWidth="1"/>
    <col min="7" max="7" width="5.25390625" style="2" customWidth="1"/>
    <col min="8" max="8" width="6.50390625" style="2" customWidth="1"/>
    <col min="9" max="9" width="9.875" style="2" customWidth="1"/>
    <col min="10" max="10" width="10.125" style="2" customWidth="1"/>
    <col min="11" max="11" width="31.75390625" style="2" customWidth="1"/>
    <col min="12" max="12" width="19.25390625" style="2" customWidth="1"/>
    <col min="13" max="20" width="9.125" style="2" customWidth="1"/>
    <col min="21" max="16384" width="9.125" style="1" customWidth="1"/>
  </cols>
  <sheetData>
    <row r="1" spans="1:18" ht="53.25" customHeight="1" thickBo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60"/>
      <c r="N1" s="60"/>
      <c r="O1" s="60"/>
      <c r="P1" s="60"/>
      <c r="Q1" s="60"/>
      <c r="R1" s="60"/>
    </row>
    <row r="2" ht="8.25" customHeight="1" thickTop="1"/>
    <row r="3" ht="12">
      <c r="K3" s="3" t="s">
        <v>0</v>
      </c>
    </row>
    <row r="4" spans="11:12" ht="11.25" customHeight="1">
      <c r="K4" s="72" t="s">
        <v>180</v>
      </c>
      <c r="L4" s="73"/>
    </row>
    <row r="5" spans="11:12" ht="18" customHeight="1">
      <c r="K5" s="74"/>
      <c r="L5" s="73" t="s">
        <v>187</v>
      </c>
    </row>
    <row r="6" ht="3.75" customHeight="1"/>
    <row r="7" ht="18" customHeight="1">
      <c r="K7" s="58" t="s">
        <v>213</v>
      </c>
    </row>
    <row r="8" spans="1:20" s="12" customFormat="1" ht="15">
      <c r="A8" s="149" t="s">
        <v>152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81"/>
      <c r="N8" s="81"/>
      <c r="O8" s="81"/>
      <c r="P8" s="81"/>
      <c r="Q8" s="81"/>
      <c r="R8" s="81"/>
      <c r="S8" s="81"/>
      <c r="T8" s="81"/>
    </row>
    <row r="9" spans="1:12" ht="9.75" customHeight="1">
      <c r="A9" s="150" t="s">
        <v>237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</row>
    <row r="10" spans="3:12" ht="6" customHeight="1"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2:12" ht="11.25" customHeight="1">
      <c r="B11" s="82" t="s">
        <v>206</v>
      </c>
      <c r="C11" s="162" t="s">
        <v>159</v>
      </c>
      <c r="D11" s="162"/>
      <c r="E11" s="162"/>
      <c r="F11" s="162"/>
      <c r="G11" s="162"/>
      <c r="H11" s="162"/>
      <c r="I11" s="162"/>
      <c r="J11" s="162"/>
      <c r="K11" s="83" t="s">
        <v>9</v>
      </c>
      <c r="L11" s="78">
        <v>1</v>
      </c>
    </row>
    <row r="12" spans="1:20" s="22" customFormat="1" ht="9" customHeight="1">
      <c r="A12" s="19"/>
      <c r="B12" s="20"/>
      <c r="C12" s="161" t="s">
        <v>1</v>
      </c>
      <c r="D12" s="161"/>
      <c r="E12" s="161"/>
      <c r="F12" s="161"/>
      <c r="G12" s="161"/>
      <c r="H12" s="161"/>
      <c r="I12" s="161"/>
      <c r="J12" s="20"/>
      <c r="K12" s="20"/>
      <c r="L12" s="20"/>
      <c r="M12" s="19"/>
      <c r="N12" s="19"/>
      <c r="O12" s="19"/>
      <c r="P12" s="19"/>
      <c r="Q12" s="19"/>
      <c r="R12" s="19"/>
      <c r="S12" s="19"/>
      <c r="T12" s="19"/>
    </row>
    <row r="13" spans="2:12" ht="12">
      <c r="B13" s="84" t="s">
        <v>16</v>
      </c>
      <c r="C13" s="172" t="s">
        <v>22</v>
      </c>
      <c r="D13" s="172"/>
      <c r="E13" s="172"/>
      <c r="F13" s="172"/>
      <c r="G13" s="172"/>
      <c r="H13" s="172"/>
      <c r="I13" s="172"/>
      <c r="J13" s="172"/>
      <c r="K13" s="85" t="s">
        <v>18</v>
      </c>
      <c r="L13" s="79" t="s">
        <v>51</v>
      </c>
    </row>
    <row r="14" spans="1:20" s="22" customFormat="1" ht="9" customHeight="1">
      <c r="A14" s="19"/>
      <c r="B14" s="20"/>
      <c r="C14" s="25"/>
      <c r="D14" s="25"/>
      <c r="E14" s="25"/>
      <c r="F14" s="25"/>
      <c r="G14" s="25"/>
      <c r="H14" s="25"/>
      <c r="I14" s="25"/>
      <c r="J14" s="20"/>
      <c r="K14" s="20"/>
      <c r="L14" s="20"/>
      <c r="M14" s="19"/>
      <c r="N14" s="19"/>
      <c r="O14" s="19"/>
      <c r="P14" s="19"/>
      <c r="Q14" s="19"/>
      <c r="R14" s="19"/>
      <c r="S14" s="19"/>
      <c r="T14" s="19"/>
    </row>
    <row r="15" spans="2:12" ht="12">
      <c r="B15" s="86" t="s">
        <v>17</v>
      </c>
      <c r="C15" s="86"/>
      <c r="D15" s="86"/>
      <c r="E15" s="86"/>
      <c r="F15" s="163" t="s">
        <v>34</v>
      </c>
      <c r="G15" s="163"/>
      <c r="H15" s="163"/>
      <c r="I15" s="163"/>
      <c r="J15" s="163"/>
      <c r="K15" s="163"/>
      <c r="L15" s="163"/>
    </row>
    <row r="16" spans="1:20" s="22" customFormat="1" ht="8.25" customHeight="1">
      <c r="A16" s="19"/>
      <c r="B16" s="19"/>
      <c r="C16" s="21"/>
      <c r="D16" s="19"/>
      <c r="E16" s="19"/>
      <c r="F16" s="161" t="s">
        <v>147</v>
      </c>
      <c r="G16" s="161"/>
      <c r="H16" s="161"/>
      <c r="I16" s="161"/>
      <c r="J16" s="161"/>
      <c r="K16" s="161"/>
      <c r="L16" s="161"/>
      <c r="M16" s="19"/>
      <c r="N16" s="19"/>
      <c r="O16" s="19"/>
      <c r="P16" s="19"/>
      <c r="Q16" s="19"/>
      <c r="R16" s="19"/>
      <c r="S16" s="19"/>
      <c r="T16" s="19"/>
    </row>
    <row r="17" spans="2:12" ht="12.75" customHeight="1">
      <c r="B17" s="86" t="s">
        <v>19</v>
      </c>
      <c r="C17" s="86"/>
      <c r="D17" s="86"/>
      <c r="E17" s="171" t="s">
        <v>82</v>
      </c>
      <c r="F17" s="171"/>
      <c r="G17" s="171"/>
      <c r="H17" s="171"/>
      <c r="I17" s="171"/>
      <c r="J17" s="171"/>
      <c r="K17" s="171"/>
      <c r="L17" s="171"/>
    </row>
    <row r="18" spans="1:20" s="13" customFormat="1" ht="11.25" customHeight="1">
      <c r="A18" s="4"/>
      <c r="B18" s="87" t="s">
        <v>2</v>
      </c>
      <c r="C18" s="176" t="s">
        <v>231</v>
      </c>
      <c r="D18" s="176"/>
      <c r="E18" s="176"/>
      <c r="F18" s="176"/>
      <c r="G18" s="176"/>
      <c r="H18" s="176"/>
      <c r="I18" s="89">
        <v>5</v>
      </c>
      <c r="J18" s="4" t="s">
        <v>81</v>
      </c>
      <c r="K18" s="90">
        <v>43895</v>
      </c>
      <c r="L18" s="91"/>
      <c r="M18" s="4"/>
      <c r="N18" s="4"/>
      <c r="O18" s="4"/>
      <c r="P18" s="4"/>
      <c r="Q18" s="4"/>
      <c r="R18" s="4"/>
      <c r="S18" s="4"/>
      <c r="T18" s="4"/>
    </row>
    <row r="19" spans="1:20" s="15" customFormat="1" ht="11.25">
      <c r="A19" s="14"/>
      <c r="B19" s="24" t="s">
        <v>20</v>
      </c>
      <c r="C19" s="92" t="s">
        <v>235</v>
      </c>
      <c r="D19" s="92"/>
      <c r="E19" s="92"/>
      <c r="F19" s="94">
        <v>2018</v>
      </c>
      <c r="G19" s="95"/>
      <c r="H19" s="92" t="s">
        <v>57</v>
      </c>
      <c r="I19" s="140" t="s">
        <v>217</v>
      </c>
      <c r="J19" s="140"/>
      <c r="K19" s="96" t="str">
        <f>L13</f>
        <v>очно-заочная</v>
      </c>
      <c r="L19" s="39"/>
      <c r="M19" s="14"/>
      <c r="N19" s="14"/>
      <c r="O19" s="14"/>
      <c r="P19" s="14"/>
      <c r="Q19" s="14"/>
      <c r="R19" s="14"/>
      <c r="S19" s="14"/>
      <c r="T19" s="14"/>
    </row>
    <row r="20" spans="1:20" s="15" customFormat="1" ht="11.25">
      <c r="A20" s="14"/>
      <c r="B20" s="14"/>
      <c r="C20" s="88" t="s">
        <v>236</v>
      </c>
      <c r="D20" s="88"/>
      <c r="E20" s="88"/>
      <c r="F20" s="88"/>
      <c r="G20" s="88"/>
      <c r="H20" s="10"/>
      <c r="I20" s="93"/>
      <c r="J20" s="93"/>
      <c r="K20" s="139" t="s">
        <v>223</v>
      </c>
      <c r="L20" s="139"/>
      <c r="M20" s="14"/>
      <c r="N20" s="14"/>
      <c r="O20" s="14"/>
      <c r="P20" s="14"/>
      <c r="Q20" s="14"/>
      <c r="R20" s="14"/>
      <c r="S20" s="14"/>
      <c r="T20" s="14"/>
    </row>
    <row r="21" spans="1:20" s="15" customFormat="1" ht="11.25">
      <c r="A21" s="14"/>
      <c r="B21" s="14"/>
      <c r="C21" s="88"/>
      <c r="D21" s="88"/>
      <c r="E21" s="88"/>
      <c r="F21" s="88"/>
      <c r="G21" s="88"/>
      <c r="H21" s="10"/>
      <c r="I21" s="93"/>
      <c r="J21" s="93"/>
      <c r="K21" s="93"/>
      <c r="L21" s="26"/>
      <c r="M21" s="14"/>
      <c r="N21" s="14"/>
      <c r="O21" s="14"/>
      <c r="P21" s="14"/>
      <c r="Q21" s="14"/>
      <c r="R21" s="14"/>
      <c r="S21" s="14"/>
      <c r="T21" s="14"/>
    </row>
    <row r="22" spans="1:12" ht="11.25" customHeight="1" thickBot="1">
      <c r="A22" s="4"/>
      <c r="B22" s="4"/>
      <c r="C22" s="35"/>
      <c r="D22" s="35"/>
      <c r="E22" s="35"/>
      <c r="F22" s="35"/>
      <c r="G22" s="35"/>
      <c r="H22" s="5"/>
      <c r="I22" s="4"/>
      <c r="J22" s="4"/>
      <c r="K22" s="4"/>
      <c r="L22" s="4"/>
    </row>
    <row r="23" spans="1:12" ht="26.25" customHeight="1">
      <c r="A23" s="177" t="s">
        <v>12</v>
      </c>
      <c r="B23" s="159" t="s">
        <v>149</v>
      </c>
      <c r="C23" s="152" t="s">
        <v>166</v>
      </c>
      <c r="D23" s="153"/>
      <c r="E23" s="154"/>
      <c r="F23" s="154" t="s">
        <v>160</v>
      </c>
      <c r="G23" s="159"/>
      <c r="H23" s="159"/>
      <c r="I23" s="174" t="s">
        <v>161</v>
      </c>
      <c r="J23" s="174"/>
      <c r="K23" s="165" t="s">
        <v>185</v>
      </c>
      <c r="L23" s="168" t="s">
        <v>148</v>
      </c>
    </row>
    <row r="24" spans="1:12" ht="12" customHeight="1">
      <c r="A24" s="178"/>
      <c r="B24" s="156"/>
      <c r="C24" s="155" t="s">
        <v>3</v>
      </c>
      <c r="D24" s="157" t="s">
        <v>4</v>
      </c>
      <c r="E24" s="158"/>
      <c r="F24" s="173"/>
      <c r="G24" s="160"/>
      <c r="H24" s="160"/>
      <c r="I24" s="175"/>
      <c r="J24" s="175"/>
      <c r="K24" s="166"/>
      <c r="L24" s="169"/>
    </row>
    <row r="25" spans="1:12" ht="25.5" customHeight="1">
      <c r="A25" s="178"/>
      <c r="B25" s="160"/>
      <c r="C25" s="156"/>
      <c r="D25" s="69" t="s">
        <v>153</v>
      </c>
      <c r="E25" s="34" t="s">
        <v>7</v>
      </c>
      <c r="F25" s="36" t="s">
        <v>58</v>
      </c>
      <c r="G25" s="34" t="s">
        <v>165</v>
      </c>
      <c r="H25" s="34" t="s">
        <v>164</v>
      </c>
      <c r="I25" s="34" t="s">
        <v>163</v>
      </c>
      <c r="J25" s="37" t="s">
        <v>61</v>
      </c>
      <c r="K25" s="167"/>
      <c r="L25" s="170"/>
    </row>
    <row r="26" spans="1:20" s="38" customFormat="1" ht="6.75" customHeight="1" thickBot="1">
      <c r="A26" s="104" t="s">
        <v>69</v>
      </c>
      <c r="B26" s="105" t="s">
        <v>70</v>
      </c>
      <c r="C26" s="105" t="s">
        <v>71</v>
      </c>
      <c r="D26" s="105" t="s">
        <v>72</v>
      </c>
      <c r="E26" s="105" t="s">
        <v>73</v>
      </c>
      <c r="F26" s="105" t="s">
        <v>74</v>
      </c>
      <c r="G26" s="105" t="s">
        <v>75</v>
      </c>
      <c r="H26" s="105" t="s">
        <v>76</v>
      </c>
      <c r="I26" s="105" t="s">
        <v>77</v>
      </c>
      <c r="J26" s="105" t="s">
        <v>78</v>
      </c>
      <c r="K26" s="106" t="s">
        <v>79</v>
      </c>
      <c r="L26" s="107" t="s">
        <v>80</v>
      </c>
      <c r="M26" s="119"/>
      <c r="N26" s="119"/>
      <c r="O26" s="119"/>
      <c r="P26" s="119"/>
      <c r="Q26" s="119"/>
      <c r="R26" s="119"/>
      <c r="S26" s="119"/>
      <c r="T26" s="119"/>
    </row>
    <row r="27" spans="1:20" s="16" customFormat="1" ht="11.25">
      <c r="A27" s="97">
        <v>1</v>
      </c>
      <c r="B27" s="62" t="s">
        <v>154</v>
      </c>
      <c r="C27" s="98">
        <v>7</v>
      </c>
      <c r="D27" s="98">
        <f>C27*36</f>
        <v>252</v>
      </c>
      <c r="E27" s="98">
        <v>108</v>
      </c>
      <c r="F27" s="77" t="s">
        <v>6</v>
      </c>
      <c r="G27" s="98">
        <v>1</v>
      </c>
      <c r="H27" s="99">
        <v>2</v>
      </c>
      <c r="I27" s="100" t="s">
        <v>162</v>
      </c>
      <c r="J27" s="101">
        <v>44095</v>
      </c>
      <c r="K27" s="102" t="s">
        <v>211</v>
      </c>
      <c r="L27" s="103"/>
      <c r="M27" s="120"/>
      <c r="N27" s="120"/>
      <c r="O27" s="120"/>
      <c r="P27" s="120"/>
      <c r="Q27" s="120"/>
      <c r="R27" s="120"/>
      <c r="S27" s="120"/>
      <c r="T27" s="120"/>
    </row>
    <row r="28" spans="1:12" ht="11.25" customHeight="1">
      <c r="A28" s="40">
        <v>2</v>
      </c>
      <c r="B28" s="61"/>
      <c r="C28" s="64"/>
      <c r="D28" s="64"/>
      <c r="E28" s="64"/>
      <c r="F28" s="77"/>
      <c r="G28" s="64"/>
      <c r="H28" s="65"/>
      <c r="I28" s="63"/>
      <c r="J28" s="65"/>
      <c r="K28" s="41" t="s">
        <v>212</v>
      </c>
      <c r="L28" s="66"/>
    </row>
    <row r="29" spans="1:12" ht="11.25" customHeight="1">
      <c r="A29" s="40" t="s">
        <v>181</v>
      </c>
      <c r="B29" s="61"/>
      <c r="C29" s="64"/>
      <c r="D29" s="64"/>
      <c r="E29" s="64"/>
      <c r="F29" s="77"/>
      <c r="G29" s="64"/>
      <c r="H29" s="65"/>
      <c r="I29" s="63"/>
      <c r="J29" s="65"/>
      <c r="K29" s="41"/>
      <c r="L29" s="66"/>
    </row>
    <row r="30" spans="1:20" s="127" customFormat="1" ht="11.25" customHeight="1">
      <c r="A30" s="147" t="s">
        <v>222</v>
      </c>
      <c r="B30" s="148"/>
      <c r="C30" s="122">
        <f>SUM(C27:C29)</f>
        <v>7</v>
      </c>
      <c r="D30" s="122">
        <f>SUM(D27:D29)</f>
        <v>252</v>
      </c>
      <c r="E30" s="122">
        <f>SUM(E27:E29)</f>
        <v>108</v>
      </c>
      <c r="F30" s="123" t="s">
        <v>183</v>
      </c>
      <c r="G30" s="124" t="s">
        <v>183</v>
      </c>
      <c r="H30" s="124" t="s">
        <v>183</v>
      </c>
      <c r="I30" s="125" t="s">
        <v>183</v>
      </c>
      <c r="J30" s="124" t="s">
        <v>183</v>
      </c>
      <c r="K30" s="126" t="s">
        <v>183</v>
      </c>
      <c r="L30" s="124" t="s">
        <v>183</v>
      </c>
      <c r="M30" s="3"/>
      <c r="N30" s="3"/>
      <c r="O30" s="3"/>
      <c r="P30" s="3"/>
      <c r="Q30" s="3"/>
      <c r="R30" s="3"/>
      <c r="S30" s="3"/>
      <c r="T30" s="3"/>
    </row>
    <row r="31" spans="1:12" ht="12" customHeight="1">
      <c r="A31" s="40" t="s">
        <v>181</v>
      </c>
      <c r="B31" s="61"/>
      <c r="C31" s="64"/>
      <c r="D31" s="64"/>
      <c r="E31" s="64"/>
      <c r="F31" s="77"/>
      <c r="G31" s="64"/>
      <c r="H31" s="65"/>
      <c r="I31" s="63"/>
      <c r="J31" s="65"/>
      <c r="K31" s="42"/>
      <c r="L31" s="66"/>
    </row>
    <row r="32" spans="1:12" ht="11.25" customHeight="1">
      <c r="A32" s="40" t="s">
        <v>181</v>
      </c>
      <c r="B32" s="61"/>
      <c r="C32" s="64"/>
      <c r="D32" s="64"/>
      <c r="E32" s="64"/>
      <c r="F32" s="77"/>
      <c r="G32" s="64"/>
      <c r="H32" s="65"/>
      <c r="I32" s="63"/>
      <c r="J32" s="65"/>
      <c r="K32" s="42"/>
      <c r="L32" s="66"/>
    </row>
    <row r="33" spans="1:20" s="127" customFormat="1" ht="11.25" customHeight="1">
      <c r="A33" s="147" t="s">
        <v>182</v>
      </c>
      <c r="B33" s="148"/>
      <c r="C33" s="122">
        <f>SUM(C31:C32)</f>
        <v>0</v>
      </c>
      <c r="D33" s="122">
        <f>SUM(D31:D32)</f>
        <v>0</v>
      </c>
      <c r="E33" s="122">
        <f>SUM(E31:E32)</f>
        <v>0</v>
      </c>
      <c r="F33" s="123" t="s">
        <v>183</v>
      </c>
      <c r="G33" s="124" t="s">
        <v>183</v>
      </c>
      <c r="H33" s="124" t="s">
        <v>183</v>
      </c>
      <c r="I33" s="125" t="s">
        <v>183</v>
      </c>
      <c r="J33" s="124" t="s">
        <v>183</v>
      </c>
      <c r="K33" s="126" t="s">
        <v>183</v>
      </c>
      <c r="L33" s="124" t="s">
        <v>183</v>
      </c>
      <c r="M33" s="3"/>
      <c r="N33" s="3"/>
      <c r="O33" s="3"/>
      <c r="P33" s="3"/>
      <c r="Q33" s="3"/>
      <c r="R33" s="3"/>
      <c r="S33" s="3"/>
      <c r="T33" s="3"/>
    </row>
    <row r="34" spans="1:12" ht="11.25" customHeight="1">
      <c r="A34" s="40" t="s">
        <v>181</v>
      </c>
      <c r="B34" s="61"/>
      <c r="C34" s="64"/>
      <c r="D34" s="64"/>
      <c r="E34" s="64"/>
      <c r="F34" s="77"/>
      <c r="G34" s="64"/>
      <c r="H34" s="65"/>
      <c r="I34" s="63"/>
      <c r="J34" s="65"/>
      <c r="K34" s="42"/>
      <c r="L34" s="66"/>
    </row>
    <row r="35" spans="1:12" ht="11.25" customHeight="1">
      <c r="A35" s="40" t="s">
        <v>181</v>
      </c>
      <c r="B35" s="61"/>
      <c r="C35" s="64"/>
      <c r="D35" s="64"/>
      <c r="E35" s="64"/>
      <c r="F35" s="77"/>
      <c r="G35" s="64"/>
      <c r="H35" s="65"/>
      <c r="I35" s="63"/>
      <c r="J35" s="65"/>
      <c r="K35" s="42"/>
      <c r="L35" s="66"/>
    </row>
    <row r="36" spans="1:20" s="127" customFormat="1" ht="11.25" customHeight="1">
      <c r="A36" s="147" t="s">
        <v>182</v>
      </c>
      <c r="B36" s="148"/>
      <c r="C36" s="122">
        <f>SUM(C34:C35)</f>
        <v>0</v>
      </c>
      <c r="D36" s="122">
        <f>SUM(D34:D35)</f>
        <v>0</v>
      </c>
      <c r="E36" s="122">
        <f>SUM(E34:E35)</f>
        <v>0</v>
      </c>
      <c r="F36" s="123" t="s">
        <v>183</v>
      </c>
      <c r="G36" s="124" t="s">
        <v>183</v>
      </c>
      <c r="H36" s="124" t="s">
        <v>183</v>
      </c>
      <c r="I36" s="125" t="s">
        <v>183</v>
      </c>
      <c r="J36" s="124" t="s">
        <v>183</v>
      </c>
      <c r="K36" s="126" t="s">
        <v>183</v>
      </c>
      <c r="L36" s="124" t="s">
        <v>183</v>
      </c>
      <c r="M36" s="3"/>
      <c r="N36" s="3"/>
      <c r="O36" s="3"/>
      <c r="P36" s="3"/>
      <c r="Q36" s="3"/>
      <c r="R36" s="3"/>
      <c r="S36" s="3"/>
      <c r="T36" s="3"/>
    </row>
    <row r="37" spans="1:12" ht="11.25" customHeight="1">
      <c r="A37" s="40" t="s">
        <v>181</v>
      </c>
      <c r="B37" s="61"/>
      <c r="C37" s="64"/>
      <c r="D37" s="64"/>
      <c r="E37" s="64"/>
      <c r="F37" s="77"/>
      <c r="G37" s="64"/>
      <c r="H37" s="65"/>
      <c r="I37" s="63"/>
      <c r="J37" s="65"/>
      <c r="K37" s="42"/>
      <c r="L37" s="66"/>
    </row>
    <row r="38" spans="1:12" ht="11.25" customHeight="1">
      <c r="A38" s="40" t="s">
        <v>181</v>
      </c>
      <c r="B38" s="61"/>
      <c r="C38" s="64"/>
      <c r="D38" s="64"/>
      <c r="E38" s="64"/>
      <c r="F38" s="77"/>
      <c r="G38" s="64"/>
      <c r="H38" s="65"/>
      <c r="I38" s="63"/>
      <c r="J38" s="65"/>
      <c r="K38" s="42"/>
      <c r="L38" s="66"/>
    </row>
    <row r="39" spans="1:20" s="127" customFormat="1" ht="12" customHeight="1">
      <c r="A39" s="147" t="s">
        <v>182</v>
      </c>
      <c r="B39" s="148"/>
      <c r="C39" s="122">
        <f>SUM(C37:C38)</f>
        <v>0</v>
      </c>
      <c r="D39" s="122">
        <f>SUM(D37:D38)</f>
        <v>0</v>
      </c>
      <c r="E39" s="122">
        <f>SUM(E37:E38)</f>
        <v>0</v>
      </c>
      <c r="F39" s="123" t="s">
        <v>183</v>
      </c>
      <c r="G39" s="124" t="s">
        <v>183</v>
      </c>
      <c r="H39" s="124" t="s">
        <v>183</v>
      </c>
      <c r="I39" s="125" t="s">
        <v>183</v>
      </c>
      <c r="J39" s="124" t="s">
        <v>183</v>
      </c>
      <c r="K39" s="126" t="s">
        <v>183</v>
      </c>
      <c r="L39" s="124" t="s">
        <v>183</v>
      </c>
      <c r="M39" s="3"/>
      <c r="N39" s="3"/>
      <c r="O39" s="3"/>
      <c r="P39" s="3"/>
      <c r="Q39" s="3"/>
      <c r="R39" s="3"/>
      <c r="S39" s="3"/>
      <c r="T39" s="3"/>
    </row>
    <row r="40" spans="1:20" s="127" customFormat="1" ht="11.25" customHeight="1">
      <c r="A40" s="128"/>
      <c r="B40" s="129"/>
      <c r="C40" s="122">
        <f>C39+C36+C33+C30</f>
        <v>7</v>
      </c>
      <c r="D40" s="130"/>
      <c r="E40" s="130"/>
      <c r="F40" s="131"/>
      <c r="G40" s="130"/>
      <c r="H40" s="132"/>
      <c r="I40" s="133"/>
      <c r="J40" s="132"/>
      <c r="K40" s="134"/>
      <c r="L40" s="135"/>
      <c r="M40" s="3"/>
      <c r="N40" s="3"/>
      <c r="O40" s="3"/>
      <c r="P40" s="3"/>
      <c r="Q40" s="3"/>
      <c r="R40" s="3"/>
      <c r="S40" s="3"/>
      <c r="T40" s="3"/>
    </row>
    <row r="41" spans="1:20" s="52" customFormat="1" ht="10.5" customHeight="1">
      <c r="A41" s="108" t="s">
        <v>184</v>
      </c>
      <c r="B41" s="7"/>
      <c r="C41" s="8"/>
      <c r="D41" s="8"/>
      <c r="E41" s="8"/>
      <c r="F41" s="8"/>
      <c r="G41" s="8"/>
      <c r="H41" s="9"/>
      <c r="I41" s="68" t="s">
        <v>188</v>
      </c>
      <c r="J41" s="8"/>
      <c r="K41" s="6"/>
      <c r="L41" s="55"/>
      <c r="M41" s="54"/>
      <c r="N41" s="4"/>
      <c r="O41" s="4"/>
      <c r="P41" s="4"/>
      <c r="Q41" s="10"/>
      <c r="R41" s="10"/>
      <c r="S41" s="10"/>
      <c r="T41" s="10"/>
    </row>
    <row r="42" spans="1:20" s="13" customFormat="1" ht="10.5" customHeight="1">
      <c r="A42" s="164" t="s">
        <v>203</v>
      </c>
      <c r="B42" s="164"/>
      <c r="C42" s="164"/>
      <c r="D42" s="4"/>
      <c r="E42" s="183"/>
      <c r="F42" s="183"/>
      <c r="G42" s="137"/>
      <c r="H42" s="144"/>
      <c r="I42" s="144"/>
      <c r="J42" s="14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s="52" customFormat="1" ht="11.25">
      <c r="A43" s="146" t="s">
        <v>208</v>
      </c>
      <c r="B43" s="146"/>
      <c r="C43" s="146"/>
      <c r="D43" s="146"/>
      <c r="E43" s="146"/>
      <c r="F43" s="136"/>
      <c r="G43" s="67"/>
      <c r="H43" s="145" t="s">
        <v>21</v>
      </c>
      <c r="I43" s="145"/>
      <c r="J43" s="145"/>
      <c r="K43" s="4"/>
      <c r="L43" s="4"/>
      <c r="M43" s="31"/>
      <c r="N43" s="4"/>
      <c r="O43" s="4"/>
      <c r="P43" s="4"/>
      <c r="Q43" s="10"/>
      <c r="R43" s="10"/>
      <c r="S43" s="6"/>
      <c r="T43" s="6"/>
    </row>
    <row r="44" spans="1:20" s="52" customFormat="1" ht="11.25" customHeight="1">
      <c r="A44" s="181" t="s">
        <v>155</v>
      </c>
      <c r="B44" s="181"/>
      <c r="C44" s="181"/>
      <c r="D44" s="181"/>
      <c r="E44" s="181"/>
      <c r="F44" s="181"/>
      <c r="G44" s="181"/>
      <c r="H44" s="8"/>
      <c r="I44" s="6"/>
      <c r="J44" s="55"/>
      <c r="K44" s="55"/>
      <c r="L44" s="55"/>
      <c r="M44" s="11"/>
      <c r="N44" s="11"/>
      <c r="O44" s="6"/>
      <c r="P44" s="6"/>
      <c r="Q44" s="53"/>
      <c r="R44" s="10"/>
      <c r="S44" s="6"/>
      <c r="T44" s="6"/>
    </row>
    <row r="45" spans="1:20" s="13" customFormat="1" ht="11.25">
      <c r="A45" s="179" t="s">
        <v>209</v>
      </c>
      <c r="B45" s="180"/>
      <c r="C45" s="180"/>
      <c r="D45" s="4"/>
      <c r="E45" s="4"/>
      <c r="F45" s="43"/>
      <c r="G45" s="43"/>
      <c r="H45" s="145" t="s">
        <v>21</v>
      </c>
      <c r="I45" s="145"/>
      <c r="J45" s="145"/>
      <c r="K45" s="68" t="s">
        <v>210</v>
      </c>
      <c r="L45" s="55"/>
      <c r="M45" s="4"/>
      <c r="N45" s="4"/>
      <c r="O45" s="4"/>
      <c r="P45" s="4"/>
      <c r="Q45" s="4"/>
      <c r="R45" s="4"/>
      <c r="S45" s="4"/>
      <c r="T45" s="4"/>
    </row>
    <row r="46" spans="1:20" s="13" customFormat="1" ht="3.75" customHeight="1">
      <c r="A46" s="27"/>
      <c r="B46" s="28"/>
      <c r="C46" s="28"/>
      <c r="D46" s="4"/>
      <c r="E46" s="4"/>
      <c r="F46" s="4"/>
      <c r="G46" s="7"/>
      <c r="H46" s="7"/>
      <c r="I46" s="30"/>
      <c r="J46" s="30"/>
      <c r="K46" s="182"/>
      <c r="L46" s="182"/>
      <c r="M46" s="4"/>
      <c r="N46" s="4"/>
      <c r="O46" s="4"/>
      <c r="P46" s="4"/>
      <c r="Q46" s="4"/>
      <c r="R46" s="4"/>
      <c r="S46" s="4"/>
      <c r="T46" s="4"/>
    </row>
    <row r="47" spans="1:20" ht="12">
      <c r="A47" s="67" t="s">
        <v>156</v>
      </c>
      <c r="B47" s="11"/>
      <c r="D47" s="67"/>
      <c r="E47" s="56"/>
      <c r="F47" s="56"/>
      <c r="G47" s="29"/>
      <c r="H47" s="17"/>
      <c r="I47" s="10"/>
      <c r="J47" s="117"/>
      <c r="K47" s="117"/>
      <c r="T47" s="73"/>
    </row>
    <row r="48" spans="1:20" ht="12">
      <c r="A48" s="141" t="s">
        <v>179</v>
      </c>
      <c r="B48" s="141"/>
      <c r="C48" s="141"/>
      <c r="D48" s="142" t="s">
        <v>218</v>
      </c>
      <c r="E48" s="142"/>
      <c r="F48" s="142"/>
      <c r="G48" s="142"/>
      <c r="H48" s="142"/>
      <c r="T48" s="73"/>
    </row>
    <row r="49" spans="1:20" ht="3" customHeight="1">
      <c r="A49" s="109"/>
      <c r="B49" s="109"/>
      <c r="C49" s="109"/>
      <c r="D49" s="109"/>
      <c r="E49" s="109"/>
      <c r="F49" s="109"/>
      <c r="G49" s="7"/>
      <c r="H49" s="75"/>
      <c r="I49" s="110"/>
      <c r="J49" s="110"/>
      <c r="K49" s="110"/>
      <c r="L49" s="110"/>
      <c r="M49" s="110"/>
      <c r="N49" s="110"/>
      <c r="S49" s="118"/>
      <c r="T49" s="10"/>
    </row>
    <row r="50" spans="1:20" s="15" customFormat="1" ht="12" customHeight="1">
      <c r="A50" s="32" t="s">
        <v>220</v>
      </c>
      <c r="B50" s="59"/>
      <c r="C50" s="57"/>
      <c r="D50" s="57"/>
      <c r="E50" s="57"/>
      <c r="F50" s="57"/>
      <c r="G50" s="143" t="s">
        <v>219</v>
      </c>
      <c r="H50" s="143"/>
      <c r="I50" s="143"/>
      <c r="J50" s="121"/>
      <c r="K50" s="121" t="s">
        <v>158</v>
      </c>
      <c r="L50" s="14"/>
      <c r="M50" s="95"/>
      <c r="N50" s="95"/>
      <c r="O50" s="110"/>
      <c r="P50" s="95"/>
      <c r="Q50" s="95"/>
      <c r="R50" s="111"/>
      <c r="S50" s="14"/>
      <c r="T50" s="14"/>
    </row>
    <row r="51" spans="1:20" s="113" customFormat="1" ht="3" customHeight="1">
      <c r="A51" s="112"/>
      <c r="B51" s="110"/>
      <c r="C51" s="116"/>
      <c r="D51" s="116"/>
      <c r="E51" s="111"/>
      <c r="F51" s="114"/>
      <c r="G51" s="114"/>
      <c r="H51" s="110"/>
      <c r="I51" s="115"/>
      <c r="J51" s="115"/>
      <c r="K51" s="116"/>
      <c r="L51" s="116"/>
      <c r="M51" s="116"/>
      <c r="N51" s="116"/>
      <c r="O51" s="116"/>
      <c r="P51" s="116"/>
      <c r="Q51" s="116"/>
      <c r="R51" s="116"/>
      <c r="S51" s="116"/>
      <c r="T51" s="10"/>
    </row>
    <row r="52" spans="1:20" s="22" customFormat="1" ht="7.5">
      <c r="A52" s="19" t="s">
        <v>221</v>
      </c>
      <c r="B52" s="19"/>
      <c r="C52" s="25"/>
      <c r="D52" s="23"/>
      <c r="E52" s="23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</sheetData>
  <sheetProtection/>
  <mergeCells count="37">
    <mergeCell ref="C18:H18"/>
    <mergeCell ref="A39:B39"/>
    <mergeCell ref="A23:A25"/>
    <mergeCell ref="A45:C45"/>
    <mergeCell ref="A44:G44"/>
    <mergeCell ref="K46:L46"/>
    <mergeCell ref="E42:F42"/>
    <mergeCell ref="F15:L15"/>
    <mergeCell ref="C12:I12"/>
    <mergeCell ref="A42:C42"/>
    <mergeCell ref="K23:K25"/>
    <mergeCell ref="L23:L25"/>
    <mergeCell ref="E17:L17"/>
    <mergeCell ref="C13:J13"/>
    <mergeCell ref="F23:H24"/>
    <mergeCell ref="I23:J24"/>
    <mergeCell ref="A30:B30"/>
    <mergeCell ref="A36:B36"/>
    <mergeCell ref="A8:L8"/>
    <mergeCell ref="A9:L9"/>
    <mergeCell ref="A1:L1"/>
    <mergeCell ref="C23:E23"/>
    <mergeCell ref="C24:C25"/>
    <mergeCell ref="D24:E24"/>
    <mergeCell ref="B23:B25"/>
    <mergeCell ref="F16:L16"/>
    <mergeCell ref="C11:J11"/>
    <mergeCell ref="K20:L20"/>
    <mergeCell ref="I19:J19"/>
    <mergeCell ref="A48:C48"/>
    <mergeCell ref="D48:H48"/>
    <mergeCell ref="G50:I50"/>
    <mergeCell ref="H42:J42"/>
    <mergeCell ref="H43:J43"/>
    <mergeCell ref="H45:J45"/>
    <mergeCell ref="A43:E43"/>
    <mergeCell ref="A33:B33"/>
  </mergeCells>
  <dataValidations count="11">
    <dataValidation type="list" allowBlank="1" showInputMessage="1" showErrorMessage="1" promptTitle="Декан факультета" prompt="выбрать из списка" sqref="H42">
      <formula1>Дек</formula1>
    </dataValidation>
    <dataValidation type="list" allowBlank="1" showInputMessage="1" showErrorMessage="1" sqref="F40">
      <formula1>ФК</formula1>
    </dataValidation>
    <dataValidation type="list" allowBlank="1" showInputMessage="1" showErrorMessage="1" sqref="F37:F38 F34:F35 F31:F32 F27:F29">
      <formula1>аттестац</formula1>
    </dataValidation>
    <dataValidation type="list" allowBlank="1" showInputMessage="1" showErrorMessage="1" sqref="E17">
      <formula1>НС2</formula1>
    </dataValidation>
    <dataValidation type="list" allowBlank="1" showInputMessage="1" showErrorMessage="1" promptTitle="Факультет" sqref="C13">
      <formula1>Факультет</formula1>
    </dataValidation>
    <dataValidation type="list" allowBlank="1" showInputMessage="1" showErrorMessage="1" sqref="F15">
      <formula1>НАПРСПЕЦ</formula1>
    </dataValidation>
    <dataValidation type="list" allowBlank="1" showInputMessage="1" showErrorMessage="1" sqref="L13">
      <formula1>ФО</formula1>
    </dataValidation>
    <dataValidation type="list" allowBlank="1" showInputMessage="1" showErrorMessage="1" sqref="A42:C42">
      <formula1>руководитель</formula1>
    </dataValidation>
    <dataValidation type="list" allowBlank="1" showInputMessage="1" showErrorMessage="1" sqref="B13">
      <formula1>подразделение</formula1>
    </dataValidation>
    <dataValidation type="list" allowBlank="1" showInputMessage="1" showErrorMessage="1" sqref="C18:H18">
      <formula1>Решение_</formula1>
    </dataValidation>
    <dataValidation type="list" allowBlank="1" showInputMessage="1" showErrorMessage="1" sqref="K20:L20">
      <formula1>Заявление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A121">
      <selection activeCell="B149" sqref="B149"/>
    </sheetView>
  </sheetViews>
  <sheetFormatPr defaultColWidth="9.00390625" defaultRowHeight="12.75"/>
  <cols>
    <col min="6" max="6" width="9.125" style="51" customWidth="1"/>
    <col min="11" max="11" width="17.25390625" style="0" customWidth="1"/>
  </cols>
  <sheetData>
    <row r="1" spans="1:13" ht="12">
      <c r="A1" s="70" t="s">
        <v>189</v>
      </c>
      <c r="B1" s="33"/>
      <c r="C1" s="33"/>
      <c r="D1" s="33"/>
      <c r="E1" s="33"/>
      <c r="F1" s="50"/>
      <c r="G1" s="45" t="s">
        <v>191</v>
      </c>
      <c r="H1" s="33"/>
      <c r="I1" s="33"/>
      <c r="K1" t="s">
        <v>202</v>
      </c>
      <c r="M1" s="80" t="s">
        <v>214</v>
      </c>
    </row>
    <row r="2" spans="1:13" ht="12">
      <c r="A2" s="47" t="s">
        <v>192</v>
      </c>
      <c r="B2" s="33"/>
      <c r="C2" s="33"/>
      <c r="D2" s="33"/>
      <c r="E2" s="33"/>
      <c r="F2" s="50"/>
      <c r="G2" s="45" t="s">
        <v>186</v>
      </c>
      <c r="H2" s="33"/>
      <c r="I2" s="33"/>
      <c r="K2" s="76" t="s">
        <v>203</v>
      </c>
      <c r="M2" s="45" t="s">
        <v>16</v>
      </c>
    </row>
    <row r="3" spans="1:13" ht="12">
      <c r="A3" s="47" t="s">
        <v>194</v>
      </c>
      <c r="B3" s="33"/>
      <c r="C3" s="33"/>
      <c r="D3" s="33"/>
      <c r="E3" s="33"/>
      <c r="F3" s="50"/>
      <c r="G3" s="45" t="s">
        <v>68</v>
      </c>
      <c r="H3" s="33"/>
      <c r="I3" s="33"/>
      <c r="K3" s="76" t="s">
        <v>204</v>
      </c>
      <c r="M3" s="45" t="s">
        <v>215</v>
      </c>
    </row>
    <row r="4" spans="1:13" ht="12">
      <c r="A4" s="47" t="s">
        <v>195</v>
      </c>
      <c r="B4" s="33"/>
      <c r="C4" s="33"/>
      <c r="D4" s="33"/>
      <c r="E4" s="33"/>
      <c r="F4" s="50"/>
      <c r="G4" s="45" t="s">
        <v>62</v>
      </c>
      <c r="H4" s="33"/>
      <c r="I4" s="33"/>
      <c r="K4" s="76" t="s">
        <v>205</v>
      </c>
      <c r="M4" s="45" t="s">
        <v>216</v>
      </c>
    </row>
    <row r="5" spans="1:9" ht="12">
      <c r="A5" s="47" t="s">
        <v>196</v>
      </c>
      <c r="B5" s="33"/>
      <c r="C5" s="33"/>
      <c r="D5" s="33"/>
      <c r="E5" s="33"/>
      <c r="F5" s="50"/>
      <c r="G5" s="45" t="s">
        <v>67</v>
      </c>
      <c r="H5" s="33"/>
      <c r="I5" s="33"/>
    </row>
    <row r="6" spans="1:9" ht="12">
      <c r="A6" s="47" t="s">
        <v>198</v>
      </c>
      <c r="B6" s="33"/>
      <c r="C6" s="33"/>
      <c r="D6" s="33"/>
      <c r="E6" s="33"/>
      <c r="F6" s="50"/>
      <c r="G6" s="45" t="s">
        <v>178</v>
      </c>
      <c r="H6" s="33"/>
      <c r="I6" s="33"/>
    </row>
    <row r="7" spans="1:9" ht="12">
      <c r="A7" s="47" t="s">
        <v>197</v>
      </c>
      <c r="B7" s="33"/>
      <c r="C7" s="33"/>
      <c r="D7" s="33"/>
      <c r="E7" s="33"/>
      <c r="F7" s="50"/>
      <c r="G7" s="45" t="s">
        <v>63</v>
      </c>
      <c r="H7" s="33"/>
      <c r="I7" s="33"/>
    </row>
    <row r="8" spans="1:9" ht="12">
      <c r="A8" s="47" t="s">
        <v>193</v>
      </c>
      <c r="B8" s="33"/>
      <c r="C8" s="33"/>
      <c r="D8" s="33"/>
      <c r="E8" s="33"/>
      <c r="F8" s="50"/>
      <c r="G8" s="45" t="s">
        <v>65</v>
      </c>
      <c r="H8" s="33"/>
      <c r="I8" s="33"/>
    </row>
    <row r="9" spans="1:9" ht="12.75" customHeight="1">
      <c r="A9" s="47" t="s">
        <v>199</v>
      </c>
      <c r="B9" s="33"/>
      <c r="C9" s="33"/>
      <c r="D9" s="33"/>
      <c r="E9" s="33"/>
      <c r="F9" s="50"/>
      <c r="G9" s="45" t="s">
        <v>167</v>
      </c>
      <c r="H9" s="33"/>
      <c r="I9" s="33"/>
    </row>
    <row r="10" spans="1:9" ht="12">
      <c r="A10" s="47" t="s">
        <v>200</v>
      </c>
      <c r="B10" s="33"/>
      <c r="C10" s="33"/>
      <c r="D10" s="33"/>
      <c r="E10" s="33"/>
      <c r="F10" s="50"/>
      <c r="G10" s="45" t="s">
        <v>190</v>
      </c>
      <c r="H10" s="33"/>
      <c r="I10" s="33"/>
    </row>
    <row r="11" spans="1:9" ht="12">
      <c r="A11" s="47" t="s">
        <v>48</v>
      </c>
      <c r="B11" s="33"/>
      <c r="C11" s="33"/>
      <c r="D11" s="33"/>
      <c r="E11" s="33"/>
      <c r="F11" s="50"/>
      <c r="G11" s="45" t="s">
        <v>64</v>
      </c>
      <c r="H11" s="33"/>
      <c r="I11" s="33"/>
    </row>
    <row r="12" spans="1:9" ht="12">
      <c r="A12" s="70" t="s">
        <v>201</v>
      </c>
      <c r="B12" s="33"/>
      <c r="C12" s="33"/>
      <c r="D12" s="33"/>
      <c r="E12" s="33"/>
      <c r="F12" s="50"/>
      <c r="G12" s="45" t="s">
        <v>66</v>
      </c>
      <c r="H12" s="33"/>
      <c r="I12" s="33"/>
    </row>
    <row r="13" spans="1:9" ht="12">
      <c r="A13" s="33"/>
      <c r="B13" s="33"/>
      <c r="C13" s="33"/>
      <c r="D13" s="33"/>
      <c r="E13" s="33"/>
      <c r="F13" s="50"/>
      <c r="G13" s="33"/>
      <c r="H13" s="33"/>
      <c r="I13" s="33"/>
    </row>
    <row r="14" spans="1:9" ht="12">
      <c r="A14" s="33"/>
      <c r="B14" s="33"/>
      <c r="C14" s="33"/>
      <c r="D14" s="33"/>
      <c r="E14" s="33"/>
      <c r="F14" s="50"/>
      <c r="G14" s="33"/>
      <c r="H14" s="33"/>
      <c r="I14" s="33"/>
    </row>
    <row r="15" spans="1:9" ht="12">
      <c r="A15" s="45" t="s">
        <v>34</v>
      </c>
      <c r="B15" s="33"/>
      <c r="C15" s="33"/>
      <c r="D15" s="33"/>
      <c r="E15" s="33"/>
      <c r="F15" s="50"/>
      <c r="G15" s="33"/>
      <c r="H15" s="33"/>
      <c r="I15" s="33"/>
    </row>
    <row r="16" spans="1:9" ht="12">
      <c r="A16" s="45" t="s">
        <v>35</v>
      </c>
      <c r="B16" s="33"/>
      <c r="C16" s="33"/>
      <c r="D16" s="33"/>
      <c r="E16" s="33"/>
      <c r="F16" s="50"/>
      <c r="G16" s="33"/>
      <c r="H16" s="33"/>
      <c r="I16" s="33"/>
    </row>
    <row r="17" spans="1:9" ht="12">
      <c r="A17" s="45" t="s">
        <v>45</v>
      </c>
      <c r="B17" s="33"/>
      <c r="C17" s="33"/>
      <c r="D17" s="33"/>
      <c r="E17" s="33"/>
      <c r="F17" s="50"/>
      <c r="G17" s="33"/>
      <c r="H17" s="33"/>
      <c r="I17" s="33"/>
    </row>
    <row r="18" spans="1:9" ht="12">
      <c r="A18" s="45" t="s">
        <v>29</v>
      </c>
      <c r="B18" s="33"/>
      <c r="C18" s="33"/>
      <c r="D18" s="33"/>
      <c r="E18" s="33"/>
      <c r="F18" s="50"/>
      <c r="G18" s="33"/>
      <c r="H18" s="33"/>
      <c r="I18" s="33"/>
    </row>
    <row r="19" spans="1:9" ht="12">
      <c r="A19" s="45" t="s">
        <v>42</v>
      </c>
      <c r="B19" s="33"/>
      <c r="C19" s="33"/>
      <c r="D19" s="33"/>
      <c r="E19" s="33"/>
      <c r="F19" s="50"/>
      <c r="G19" s="33"/>
      <c r="H19" s="33"/>
      <c r="I19" s="33"/>
    </row>
    <row r="20" spans="1:9" ht="12">
      <c r="A20" s="45" t="s">
        <v>47</v>
      </c>
      <c r="B20" s="33"/>
      <c r="C20" s="33"/>
      <c r="D20" s="33"/>
      <c r="E20" s="33"/>
      <c r="F20" s="50"/>
      <c r="G20" s="33"/>
      <c r="H20" s="33"/>
      <c r="I20" s="33"/>
    </row>
    <row r="21" spans="1:9" ht="12">
      <c r="A21" s="45" t="s">
        <v>39</v>
      </c>
      <c r="B21" s="33"/>
      <c r="C21" s="33"/>
      <c r="D21" s="33"/>
      <c r="E21" s="33"/>
      <c r="F21" s="50"/>
      <c r="G21" s="33"/>
      <c r="H21" s="33"/>
      <c r="I21" s="33"/>
    </row>
    <row r="22" spans="1:9" ht="12">
      <c r="A22" s="45" t="s">
        <v>37</v>
      </c>
      <c r="B22" s="33"/>
      <c r="C22" s="33"/>
      <c r="D22" s="33"/>
      <c r="E22" s="33"/>
      <c r="F22" s="50"/>
      <c r="G22" s="33"/>
      <c r="H22" s="33"/>
      <c r="I22" s="33"/>
    </row>
    <row r="23" spans="1:9" ht="12">
      <c r="A23" s="45" t="s">
        <v>43</v>
      </c>
      <c r="B23" s="33"/>
      <c r="C23" s="33"/>
      <c r="D23" s="33"/>
      <c r="E23" s="33"/>
      <c r="F23" s="50"/>
      <c r="G23" s="33"/>
      <c r="H23" s="33"/>
      <c r="I23" s="33"/>
    </row>
    <row r="24" spans="1:9" ht="12">
      <c r="A24" s="45" t="s">
        <v>31</v>
      </c>
      <c r="B24" s="33"/>
      <c r="C24" s="33"/>
      <c r="D24" s="33"/>
      <c r="E24" s="33"/>
      <c r="F24" s="50"/>
      <c r="G24" s="33"/>
      <c r="H24" s="33"/>
      <c r="I24" s="33"/>
    </row>
    <row r="25" spans="1:9" ht="12">
      <c r="A25" s="45" t="s">
        <v>33</v>
      </c>
      <c r="B25" s="33"/>
      <c r="C25" s="33"/>
      <c r="D25" s="33"/>
      <c r="E25" s="33"/>
      <c r="F25" s="50"/>
      <c r="G25" s="33"/>
      <c r="H25" s="33"/>
      <c r="I25" s="33"/>
    </row>
    <row r="26" spans="1:9" ht="12">
      <c r="A26" s="45" t="s">
        <v>44</v>
      </c>
      <c r="B26" s="33"/>
      <c r="C26" s="33"/>
      <c r="D26" s="33"/>
      <c r="E26" s="33"/>
      <c r="F26" s="50"/>
      <c r="G26" s="33"/>
      <c r="H26" s="33"/>
      <c r="I26" s="33"/>
    </row>
    <row r="27" spans="1:9" ht="12">
      <c r="A27" s="45" t="s">
        <v>150</v>
      </c>
      <c r="B27" s="33"/>
      <c r="C27" s="33"/>
      <c r="D27" s="33"/>
      <c r="E27" s="33"/>
      <c r="F27" s="50"/>
      <c r="G27" s="33"/>
      <c r="H27" s="33"/>
      <c r="I27" s="33"/>
    </row>
    <row r="28" spans="1:9" ht="12">
      <c r="A28" s="45" t="s">
        <v>32</v>
      </c>
      <c r="B28" s="33"/>
      <c r="C28" s="33"/>
      <c r="D28" s="33"/>
      <c r="E28" s="33"/>
      <c r="F28" s="50"/>
      <c r="G28" s="33"/>
      <c r="H28" s="33"/>
      <c r="I28" s="33"/>
    </row>
    <row r="29" spans="1:9" ht="12">
      <c r="A29" s="45" t="s">
        <v>30</v>
      </c>
      <c r="B29" s="33"/>
      <c r="C29" s="33"/>
      <c r="D29" s="33"/>
      <c r="E29" s="33"/>
      <c r="F29" s="50"/>
      <c r="G29" s="33"/>
      <c r="H29" s="33"/>
      <c r="I29" s="33"/>
    </row>
    <row r="30" spans="1:9" ht="12">
      <c r="A30" s="45" t="s">
        <v>41</v>
      </c>
      <c r="B30" s="33"/>
      <c r="C30" s="33"/>
      <c r="D30" s="33"/>
      <c r="E30" s="33"/>
      <c r="F30" s="50"/>
      <c r="G30" s="33"/>
      <c r="H30" s="33"/>
      <c r="I30" s="33"/>
    </row>
    <row r="31" spans="1:9" ht="12">
      <c r="A31" s="45" t="s">
        <v>38</v>
      </c>
      <c r="B31" s="33"/>
      <c r="C31" s="33"/>
      <c r="D31" s="33"/>
      <c r="E31" s="33"/>
      <c r="F31" s="50"/>
      <c r="G31" s="33"/>
      <c r="H31" s="33"/>
      <c r="I31" s="33"/>
    </row>
    <row r="32" spans="1:9" ht="12">
      <c r="A32" s="45" t="s">
        <v>36</v>
      </c>
      <c r="B32" s="33"/>
      <c r="C32" s="33"/>
      <c r="D32" s="33"/>
      <c r="E32" s="33"/>
      <c r="F32" s="50"/>
      <c r="G32" s="33"/>
      <c r="H32" s="33"/>
      <c r="I32" s="33"/>
    </row>
    <row r="33" spans="1:9" ht="12">
      <c r="A33" s="45" t="s">
        <v>46</v>
      </c>
      <c r="B33" s="33"/>
      <c r="C33" s="33"/>
      <c r="D33" s="33"/>
      <c r="E33" s="33"/>
      <c r="F33" s="50"/>
      <c r="G33" s="33"/>
      <c r="H33" s="33"/>
      <c r="I33" s="33"/>
    </row>
    <row r="34" spans="1:9" ht="12">
      <c r="A34" s="45" t="s">
        <v>40</v>
      </c>
      <c r="B34" s="33"/>
      <c r="C34" s="33"/>
      <c r="D34" s="33"/>
      <c r="E34" s="33"/>
      <c r="F34" s="50"/>
      <c r="G34" s="33"/>
      <c r="H34" s="33"/>
      <c r="I34" s="33"/>
    </row>
    <row r="35" ht="12">
      <c r="I35" s="33"/>
    </row>
    <row r="36" spans="1:9" s="51" customFormat="1" ht="12">
      <c r="A36" s="50"/>
      <c r="B36" s="50"/>
      <c r="C36" s="50"/>
      <c r="D36" s="50"/>
      <c r="E36" s="50"/>
      <c r="F36" s="50"/>
      <c r="G36" s="50"/>
      <c r="H36" s="50"/>
      <c r="I36" s="50" t="s">
        <v>170</v>
      </c>
    </row>
    <row r="37" spans="1:11" ht="12">
      <c r="A37" s="44" t="s">
        <v>50</v>
      </c>
      <c r="B37" s="33"/>
      <c r="C37" s="47" t="s">
        <v>52</v>
      </c>
      <c r="D37" s="33"/>
      <c r="E37" s="33"/>
      <c r="F37" s="50"/>
      <c r="G37" s="33"/>
      <c r="H37" s="46" t="s">
        <v>10</v>
      </c>
      <c r="I37" s="44" t="s">
        <v>5</v>
      </c>
      <c r="J37" s="48" t="s">
        <v>60</v>
      </c>
      <c r="K37" s="49" t="s">
        <v>14</v>
      </c>
    </row>
    <row r="38" spans="1:11" ht="12">
      <c r="A38" s="44" t="s">
        <v>51</v>
      </c>
      <c r="B38" s="33"/>
      <c r="C38" s="47" t="s">
        <v>53</v>
      </c>
      <c r="D38" s="33"/>
      <c r="E38" s="33"/>
      <c r="F38" s="50"/>
      <c r="G38" s="33"/>
      <c r="H38" s="46" t="s">
        <v>8</v>
      </c>
      <c r="I38" s="44" t="s">
        <v>6</v>
      </c>
      <c r="J38" s="48" t="s">
        <v>13</v>
      </c>
      <c r="K38" s="49" t="s">
        <v>15</v>
      </c>
    </row>
    <row r="39" spans="1:10" ht="12">
      <c r="A39" s="44" t="s">
        <v>49</v>
      </c>
      <c r="B39" s="33"/>
      <c r="C39" s="47" t="s">
        <v>56</v>
      </c>
      <c r="D39" s="33"/>
      <c r="E39" s="33"/>
      <c r="F39" s="50"/>
      <c r="G39" s="33"/>
      <c r="H39" s="46" t="s">
        <v>11</v>
      </c>
      <c r="I39" s="44" t="s">
        <v>59</v>
      </c>
      <c r="J39" s="48"/>
    </row>
    <row r="40" spans="1:10" ht="12">
      <c r="A40" s="33"/>
      <c r="B40" s="33"/>
      <c r="C40" s="47" t="s">
        <v>207</v>
      </c>
      <c r="D40" s="33"/>
      <c r="E40" s="33"/>
      <c r="F40" s="50"/>
      <c r="G40" s="33"/>
      <c r="H40" s="47"/>
      <c r="I40" s="71" t="s">
        <v>168</v>
      </c>
      <c r="J40" s="48"/>
    </row>
    <row r="41" spans="1:9" ht="12">
      <c r="A41" s="33"/>
      <c r="B41" s="33"/>
      <c r="C41" s="47" t="s">
        <v>54</v>
      </c>
      <c r="D41" s="33"/>
      <c r="E41" s="33"/>
      <c r="F41" s="50"/>
      <c r="G41" s="33"/>
      <c r="H41" s="33"/>
      <c r="I41" s="71" t="s">
        <v>169</v>
      </c>
    </row>
    <row r="42" spans="1:9" ht="12">
      <c r="A42" s="33"/>
      <c r="B42" s="33"/>
      <c r="C42" s="47" t="s">
        <v>55</v>
      </c>
      <c r="D42" s="33"/>
      <c r="E42" s="33"/>
      <c r="F42" s="50"/>
      <c r="G42" s="33"/>
      <c r="H42" s="33"/>
      <c r="I42" s="71" t="s">
        <v>177</v>
      </c>
    </row>
    <row r="43" spans="1:9" ht="12">
      <c r="A43" s="33"/>
      <c r="B43" s="33"/>
      <c r="C43" s="47"/>
      <c r="D43" s="33"/>
      <c r="E43" s="33"/>
      <c r="F43" s="50"/>
      <c r="G43" s="33"/>
      <c r="H43" s="33"/>
      <c r="I43" s="71" t="s">
        <v>175</v>
      </c>
    </row>
    <row r="44" spans="1:9" ht="12">
      <c r="A44" s="33"/>
      <c r="B44" s="33"/>
      <c r="C44" s="47"/>
      <c r="D44" s="33"/>
      <c r="E44" s="33"/>
      <c r="F44" s="50"/>
      <c r="G44" s="33"/>
      <c r="H44" s="33"/>
      <c r="I44" s="71" t="s">
        <v>176</v>
      </c>
    </row>
    <row r="45" spans="1:9" ht="12">
      <c r="A45" s="33"/>
      <c r="B45" s="33"/>
      <c r="C45" s="33"/>
      <c r="D45" s="33"/>
      <c r="E45" s="33"/>
      <c r="F45" s="50"/>
      <c r="G45" s="33"/>
      <c r="H45" s="33"/>
      <c r="I45" s="33"/>
    </row>
    <row r="46" spans="1:9" ht="12">
      <c r="A46" s="47" t="s">
        <v>173</v>
      </c>
      <c r="B46" s="33"/>
      <c r="C46" s="33"/>
      <c r="D46" s="33"/>
      <c r="E46" s="33"/>
      <c r="F46" s="50"/>
      <c r="G46" s="33"/>
      <c r="H46" s="33"/>
      <c r="I46" s="33"/>
    </row>
    <row r="47" spans="1:9" ht="12">
      <c r="A47" s="47" t="s">
        <v>172</v>
      </c>
      <c r="B47" s="33"/>
      <c r="C47" s="33"/>
      <c r="D47" s="33"/>
      <c r="E47" s="33"/>
      <c r="F47" s="50"/>
      <c r="G47" s="33"/>
      <c r="H47" s="33"/>
      <c r="I47" s="33"/>
    </row>
    <row r="48" spans="1:9" ht="12">
      <c r="A48" s="47" t="s">
        <v>171</v>
      </c>
      <c r="B48" s="33"/>
      <c r="C48" s="33"/>
      <c r="D48" s="33"/>
      <c r="E48" s="33"/>
      <c r="F48" s="50"/>
      <c r="G48" s="33"/>
      <c r="H48" s="33"/>
      <c r="I48" s="33"/>
    </row>
    <row r="49" spans="1:9" ht="12">
      <c r="A49" s="47" t="s">
        <v>174</v>
      </c>
      <c r="B49" s="33"/>
      <c r="C49" s="33"/>
      <c r="D49" s="33"/>
      <c r="E49" s="33"/>
      <c r="F49" s="50"/>
      <c r="G49" s="33"/>
      <c r="H49" s="33"/>
      <c r="I49" s="33"/>
    </row>
    <row r="50" spans="1:9" ht="12">
      <c r="A50" s="47" t="s">
        <v>157</v>
      </c>
      <c r="B50" s="33"/>
      <c r="C50" s="33"/>
      <c r="D50" s="33"/>
      <c r="E50" s="33"/>
      <c r="F50" s="50"/>
      <c r="G50" s="33"/>
      <c r="H50" s="33"/>
      <c r="I50" s="33"/>
    </row>
    <row r="53" ht="12">
      <c r="A53" s="45" t="s">
        <v>83</v>
      </c>
    </row>
    <row r="54" ht="12">
      <c r="A54" s="45" t="s">
        <v>106</v>
      </c>
    </row>
    <row r="55" ht="12">
      <c r="A55" s="45" t="s">
        <v>82</v>
      </c>
    </row>
    <row r="56" ht="12">
      <c r="A56" s="45" t="s">
        <v>111</v>
      </c>
    </row>
    <row r="57" ht="12">
      <c r="A57" s="45" t="s">
        <v>87</v>
      </c>
    </row>
    <row r="58" ht="12">
      <c r="A58" s="45" t="s">
        <v>94</v>
      </c>
    </row>
    <row r="59" ht="12">
      <c r="A59" s="45" t="s">
        <v>93</v>
      </c>
    </row>
    <row r="60" ht="12">
      <c r="A60" s="45" t="s">
        <v>107</v>
      </c>
    </row>
    <row r="61" ht="12">
      <c r="A61" s="45" t="s">
        <v>139</v>
      </c>
    </row>
    <row r="62" ht="12">
      <c r="A62" s="45" t="s">
        <v>96</v>
      </c>
    </row>
    <row r="63" ht="12">
      <c r="A63" s="45" t="s">
        <v>143</v>
      </c>
    </row>
    <row r="64" ht="12">
      <c r="A64" s="45" t="s">
        <v>112</v>
      </c>
    </row>
    <row r="65" ht="12">
      <c r="A65" s="45" t="s">
        <v>128</v>
      </c>
    </row>
    <row r="66" ht="12">
      <c r="A66" s="45" t="s">
        <v>130</v>
      </c>
    </row>
    <row r="67" ht="12">
      <c r="A67" s="45" t="s">
        <v>105</v>
      </c>
    </row>
    <row r="68" ht="12">
      <c r="A68" s="45" t="s">
        <v>108</v>
      </c>
    </row>
    <row r="69" ht="12">
      <c r="A69" s="45" t="s">
        <v>142</v>
      </c>
    </row>
    <row r="70" ht="12">
      <c r="A70" s="45" t="s">
        <v>113</v>
      </c>
    </row>
    <row r="71" ht="12">
      <c r="A71" s="45" t="s">
        <v>114</v>
      </c>
    </row>
    <row r="72" ht="12">
      <c r="A72" s="45" t="s">
        <v>115</v>
      </c>
    </row>
    <row r="73" ht="12">
      <c r="A73" s="45" t="s">
        <v>151</v>
      </c>
    </row>
    <row r="74" ht="12">
      <c r="A74" s="45" t="s">
        <v>88</v>
      </c>
    </row>
    <row r="75" ht="12">
      <c r="A75" s="45" t="s">
        <v>97</v>
      </c>
    </row>
    <row r="76" ht="12">
      <c r="A76" s="45" t="s">
        <v>116</v>
      </c>
    </row>
    <row r="77" ht="12">
      <c r="A77" s="45" t="s">
        <v>136</v>
      </c>
    </row>
    <row r="78" ht="12">
      <c r="A78" s="45" t="s">
        <v>26</v>
      </c>
    </row>
    <row r="79" ht="12">
      <c r="A79" s="45" t="s">
        <v>98</v>
      </c>
    </row>
    <row r="80" ht="12">
      <c r="A80" s="45" t="s">
        <v>135</v>
      </c>
    </row>
    <row r="81" ht="12">
      <c r="A81" s="45" t="s">
        <v>117</v>
      </c>
    </row>
    <row r="82" ht="12">
      <c r="A82" s="45" t="s">
        <v>23</v>
      </c>
    </row>
    <row r="83" ht="12">
      <c r="A83" s="45" t="s">
        <v>131</v>
      </c>
    </row>
    <row r="84" ht="12">
      <c r="A84" s="45" t="s">
        <v>118</v>
      </c>
    </row>
    <row r="85" ht="12">
      <c r="A85" s="45" t="s">
        <v>138</v>
      </c>
    </row>
    <row r="86" ht="12">
      <c r="A86" s="45" t="s">
        <v>134</v>
      </c>
    </row>
    <row r="87" ht="12">
      <c r="A87" s="45" t="s">
        <v>119</v>
      </c>
    </row>
    <row r="88" ht="12">
      <c r="A88" s="45" t="s">
        <v>129</v>
      </c>
    </row>
    <row r="89" ht="12">
      <c r="A89" s="45" t="s">
        <v>145</v>
      </c>
    </row>
    <row r="90" ht="12">
      <c r="A90" s="45" t="s">
        <v>124</v>
      </c>
    </row>
    <row r="91" ht="12">
      <c r="A91" s="45" t="s">
        <v>99</v>
      </c>
    </row>
    <row r="92" ht="12">
      <c r="A92" s="45" t="s">
        <v>146</v>
      </c>
    </row>
    <row r="93" ht="12">
      <c r="A93" s="45" t="s">
        <v>120</v>
      </c>
    </row>
    <row r="94" ht="12">
      <c r="A94" s="45" t="s">
        <v>121</v>
      </c>
    </row>
    <row r="95" ht="12">
      <c r="A95" s="45" t="s">
        <v>122</v>
      </c>
    </row>
    <row r="96" ht="12">
      <c r="A96" s="45" t="s">
        <v>100</v>
      </c>
    </row>
    <row r="97" ht="12">
      <c r="A97" s="45" t="s">
        <v>132</v>
      </c>
    </row>
    <row r="98" ht="12">
      <c r="A98" s="45" t="s">
        <v>27</v>
      </c>
    </row>
    <row r="99" ht="12">
      <c r="A99" s="45" t="s">
        <v>137</v>
      </c>
    </row>
    <row r="100" ht="12">
      <c r="A100" s="45" t="s">
        <v>110</v>
      </c>
    </row>
    <row r="101" ht="12">
      <c r="A101" s="45" t="s">
        <v>109</v>
      </c>
    </row>
    <row r="102" ht="12">
      <c r="A102" s="45" t="s">
        <v>101</v>
      </c>
    </row>
    <row r="103" ht="12">
      <c r="A103" s="45" t="s">
        <v>102</v>
      </c>
    </row>
    <row r="104" ht="12">
      <c r="A104" s="45" t="s">
        <v>144</v>
      </c>
    </row>
    <row r="105" ht="12">
      <c r="A105" s="45" t="s">
        <v>89</v>
      </c>
    </row>
    <row r="106" ht="12">
      <c r="A106" s="45" t="s">
        <v>103</v>
      </c>
    </row>
    <row r="107" ht="12">
      <c r="A107" s="45" t="s">
        <v>104</v>
      </c>
    </row>
    <row r="108" ht="12">
      <c r="A108" s="45" t="s">
        <v>90</v>
      </c>
    </row>
    <row r="109" ht="12">
      <c r="A109" s="45" t="s">
        <v>24</v>
      </c>
    </row>
    <row r="110" ht="12">
      <c r="A110" s="45" t="s">
        <v>126</v>
      </c>
    </row>
    <row r="111" ht="12">
      <c r="A111" s="45" t="s">
        <v>28</v>
      </c>
    </row>
    <row r="112" ht="12">
      <c r="A112" s="45" t="s">
        <v>133</v>
      </c>
    </row>
    <row r="113" ht="12">
      <c r="A113" s="45" t="s">
        <v>125</v>
      </c>
    </row>
    <row r="114" ht="12">
      <c r="A114" s="45" t="s">
        <v>127</v>
      </c>
    </row>
    <row r="115" ht="12">
      <c r="A115" s="45" t="s">
        <v>86</v>
      </c>
    </row>
    <row r="116" ht="12">
      <c r="A116" s="45" t="s">
        <v>95</v>
      </c>
    </row>
    <row r="117" ht="12">
      <c r="A117" s="45" t="s">
        <v>91</v>
      </c>
    </row>
    <row r="118" ht="12">
      <c r="A118" s="45" t="s">
        <v>92</v>
      </c>
    </row>
    <row r="119" ht="12">
      <c r="A119" s="45" t="s">
        <v>84</v>
      </c>
    </row>
    <row r="120" ht="12">
      <c r="A120" s="45" t="s">
        <v>85</v>
      </c>
    </row>
    <row r="121" ht="12">
      <c r="A121" s="45" t="s">
        <v>123</v>
      </c>
    </row>
    <row r="122" ht="12">
      <c r="A122" s="45" t="s">
        <v>25</v>
      </c>
    </row>
    <row r="123" ht="12">
      <c r="A123" s="45" t="s">
        <v>140</v>
      </c>
    </row>
    <row r="124" ht="12">
      <c r="A124" s="45" t="s">
        <v>141</v>
      </c>
    </row>
    <row r="126" ht="12">
      <c r="A126" s="45" t="s">
        <v>230</v>
      </c>
    </row>
    <row r="127" ht="12">
      <c r="A127" t="s">
        <v>231</v>
      </c>
    </row>
    <row r="128" ht="12">
      <c r="A128" t="s">
        <v>232</v>
      </c>
    </row>
    <row r="129" ht="12">
      <c r="A129" t="s">
        <v>233</v>
      </c>
    </row>
    <row r="130" ht="12">
      <c r="A130" t="s">
        <v>234</v>
      </c>
    </row>
    <row r="131" ht="11.25" customHeight="1">
      <c r="A131" s="88"/>
    </row>
    <row r="132" ht="11.25" customHeight="1">
      <c r="A132" s="88"/>
    </row>
    <row r="133" ht="11.25" customHeight="1">
      <c r="A133" s="88"/>
    </row>
    <row r="134" ht="11.25" customHeight="1">
      <c r="A134" s="88"/>
    </row>
    <row r="136" ht="15">
      <c r="A136" s="81" t="s">
        <v>227</v>
      </c>
    </row>
    <row r="137" ht="15">
      <c r="A137" s="138" t="s">
        <v>223</v>
      </c>
    </row>
    <row r="138" ht="15">
      <c r="A138" s="138" t="s">
        <v>228</v>
      </c>
    </row>
    <row r="139" ht="15">
      <c r="A139" s="138" t="s">
        <v>229</v>
      </c>
    </row>
    <row r="140" ht="15">
      <c r="A140" s="138" t="s">
        <v>224</v>
      </c>
    </row>
    <row r="141" ht="15">
      <c r="A141" s="138" t="s">
        <v>225</v>
      </c>
    </row>
    <row r="142" ht="15">
      <c r="A142" s="138" t="s">
        <v>226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Харламова(АС)</dc:creator>
  <cp:keywords/>
  <dc:description/>
  <cp:lastModifiedBy>Анжела Дробязько</cp:lastModifiedBy>
  <cp:lastPrinted>2020-05-21T14:35:17Z</cp:lastPrinted>
  <dcterms:created xsi:type="dcterms:W3CDTF">2008-11-06T10:05:25Z</dcterms:created>
  <dcterms:modified xsi:type="dcterms:W3CDTF">2020-06-27T17:30:07Z</dcterms:modified>
  <cp:category/>
  <cp:version/>
  <cp:contentType/>
  <cp:contentStatus/>
</cp:coreProperties>
</file>