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epkijkv\Downloads\"/>
    </mc:Choice>
  </mc:AlternateContent>
  <bookViews>
    <workbookView xWindow="0" yWindow="0" windowWidth="21600" windowHeight="9600" firstSheet="3" activeTab="3"/>
  </bookViews>
  <sheets>
    <sheet name="Заявка на подбор" sheetId="1" state="hidden" r:id="rId1"/>
    <sheet name="Лист2" sheetId="2" state="hidden" r:id="rId2"/>
    <sheet name="Лист3" sheetId="3" state="hidden" r:id="rId3"/>
    <sheet name="Заявка на подбор " sheetId="4" r:id="rId4"/>
    <sheet name="Лист1" sheetId="6" r:id="rId5"/>
    <sheet name="Списки" sheetId="5" state="hidden" r:id="rId6"/>
  </sheets>
  <definedNames>
    <definedName name="_xlnm._FilterDatabase" localSheetId="2" hidden="1">Лист3!$A$2:$AI$18</definedName>
  </definedNames>
  <calcPr calcId="162913" refMode="R1C1"/>
</workbook>
</file>

<file path=xl/calcChain.xml><?xml version="1.0" encoding="utf-8"?>
<calcChain xmlns="http://schemas.openxmlformats.org/spreadsheetml/2006/main">
  <c r="A23" i="2" l="1"/>
  <c r="A2" i="2" l="1"/>
  <c r="A10" i="2"/>
  <c r="A32" i="2" l="1"/>
  <c r="A31" i="2"/>
  <c r="A30" i="2"/>
  <c r="A29" i="2"/>
  <c r="A28" i="2"/>
  <c r="A27" i="2"/>
  <c r="A26" i="2"/>
  <c r="A25" i="2"/>
  <c r="A24" i="2"/>
  <c r="A22" i="2"/>
  <c r="A21" i="2"/>
  <c r="A20" i="2"/>
  <c r="A19" i="2"/>
  <c r="A18" i="2"/>
  <c r="A17" i="2"/>
  <c r="A16" i="2"/>
  <c r="A15" i="2"/>
  <c r="A14" i="2"/>
  <c r="A13" i="2"/>
  <c r="A12" i="2"/>
  <c r="A11" i="2"/>
  <c r="A9" i="2"/>
  <c r="A8" i="2"/>
  <c r="A7" i="2"/>
  <c r="A6" i="2"/>
  <c r="A5" i="2"/>
  <c r="A4" i="2"/>
  <c r="A3" i="2"/>
  <c r="B15" i="1" s="1"/>
</calcChain>
</file>

<file path=xl/comments1.xml><?xml version="1.0" encoding="utf-8"?>
<comments xmlns="http://schemas.openxmlformats.org/spreadsheetml/2006/main">
  <authors>
    <author>Яна Некерова</author>
  </authors>
  <commentList>
    <comment ref="A55" authorId="0" shapeId="0">
      <text>
        <r>
          <rPr>
            <b/>
            <sz val="9"/>
            <color indexed="81"/>
            <rFont val="Tahoma"/>
            <family val="2"/>
            <charset val="204"/>
          </rPr>
          <t>Яна Некерова:</t>
        </r>
        <r>
          <rPr>
            <sz val="9"/>
            <color indexed="81"/>
            <rFont val="Tahoma"/>
            <family val="2"/>
            <charset val="204"/>
          </rPr>
          <t xml:space="preserve">
Для персонала всех уровней</t>
        </r>
      </text>
    </comment>
    <comment ref="B56" authorId="0" shapeId="0">
      <text>
        <r>
          <rPr>
            <b/>
            <sz val="9"/>
            <color indexed="81"/>
            <rFont val="Tahoma"/>
            <family val="2"/>
            <charset val="204"/>
          </rPr>
          <t>Яна Некерова:</t>
        </r>
        <r>
          <rPr>
            <sz val="9"/>
            <color indexed="81"/>
            <rFont val="Tahoma"/>
            <family val="2"/>
            <charset val="204"/>
          </rPr>
          <t xml:space="preserve">
Степень выраженности определяет заказчик</t>
        </r>
      </text>
    </comment>
    <comment ref="A62" authorId="0" shapeId="0">
      <text>
        <r>
          <rPr>
            <b/>
            <sz val="9"/>
            <color indexed="81"/>
            <rFont val="Tahoma"/>
            <family val="2"/>
            <charset val="204"/>
          </rPr>
          <t>Яна Некерова:</t>
        </r>
        <r>
          <rPr>
            <sz val="9"/>
            <color indexed="81"/>
            <rFont val="Tahoma"/>
            <family val="2"/>
            <charset val="204"/>
          </rPr>
          <t xml:space="preserve">
Только для руководителей</t>
        </r>
      </text>
    </comment>
    <comment ref="B63" authorId="0" shapeId="0">
      <text>
        <r>
          <rPr>
            <b/>
            <sz val="9"/>
            <color indexed="81"/>
            <rFont val="Tahoma"/>
            <family val="2"/>
            <charset val="204"/>
          </rPr>
          <t>Яна Некерова:</t>
        </r>
        <r>
          <rPr>
            <sz val="9"/>
            <color indexed="81"/>
            <rFont val="Tahoma"/>
            <family val="2"/>
            <charset val="204"/>
          </rPr>
          <t xml:space="preserve">
Необходимая степень выраженности опереляется заказчиком</t>
        </r>
      </text>
    </comment>
    <comment ref="A74" authorId="0" shapeId="0">
      <text>
        <r>
          <rPr>
            <b/>
            <sz val="9"/>
            <color indexed="81"/>
            <rFont val="Tahoma"/>
            <family val="2"/>
            <charset val="204"/>
          </rPr>
          <t>Яна Некерова:</t>
        </r>
        <r>
          <rPr>
            <sz val="9"/>
            <color indexed="81"/>
            <rFont val="Tahoma"/>
            <family val="2"/>
            <charset val="204"/>
          </rPr>
          <t xml:space="preserve">
При наличии ДИ, просьба, приложить ее к заявке. Спасибо.</t>
        </r>
      </text>
    </comment>
  </commentList>
</comments>
</file>

<file path=xl/sharedStrings.xml><?xml version="1.0" encoding="utf-8"?>
<sst xmlns="http://schemas.openxmlformats.org/spreadsheetml/2006/main" count="732" uniqueCount="416">
  <si>
    <t>Бланк заявки на подбор персонала</t>
  </si>
  <si>
    <t>Наименование подразделения</t>
  </si>
  <si>
    <t>Регламентный срок закрытия вакансии</t>
  </si>
  <si>
    <t>Уровень должности</t>
  </si>
  <si>
    <t>ФИО Заказчика</t>
  </si>
  <si>
    <t>ФИО заказчика</t>
  </si>
  <si>
    <t>желаемый срок закрытия вакансии</t>
  </si>
  <si>
    <t>Калмыков Герман</t>
  </si>
  <si>
    <t>Метельков Артем</t>
  </si>
  <si>
    <t>Найда Анна</t>
  </si>
  <si>
    <t>Лысков Андрей</t>
  </si>
  <si>
    <t>Булычев Владимир</t>
  </si>
  <si>
    <t>Губанов Денис</t>
  </si>
  <si>
    <t>Рачинский Алексей</t>
  </si>
  <si>
    <t>Иванова Надежда</t>
  </si>
  <si>
    <t>Рубцова Ольга</t>
  </si>
  <si>
    <t>до 1,5 лет</t>
  </si>
  <si>
    <t>от 1,5 лет</t>
  </si>
  <si>
    <t>от 3 лет</t>
  </si>
  <si>
    <t>от 5 лет</t>
  </si>
  <si>
    <t>Управление бизнесом /направлением бизнеса</t>
  </si>
  <si>
    <t>60-180</t>
  </si>
  <si>
    <t>Управление функцией/дивизионом</t>
  </si>
  <si>
    <t>45-160</t>
  </si>
  <si>
    <t>Управление менеджерами</t>
  </si>
  <si>
    <t>45-60</t>
  </si>
  <si>
    <t>60-90</t>
  </si>
  <si>
    <t>Управление людьми</t>
  </si>
  <si>
    <t>22-45</t>
  </si>
  <si>
    <t>21-45</t>
  </si>
  <si>
    <t>14-21</t>
  </si>
  <si>
    <t>Наличие стажа в данной должности</t>
  </si>
  <si>
    <t xml:space="preserve">Управление менеджерами </t>
  </si>
  <si>
    <t>Управление собой(сервис/офис)</t>
  </si>
  <si>
    <t>Управление собой(производственный, рабочий, неквалифицированный персонал)</t>
  </si>
  <si>
    <t>Наименование Дивизиона</t>
  </si>
  <si>
    <t>Розничная сеть</t>
  </si>
  <si>
    <t>Выращивание, КРС</t>
  </si>
  <si>
    <t>Выращивание, птица</t>
  </si>
  <si>
    <t>Убой и переработка, КРС</t>
  </si>
  <si>
    <t>Убой и переработка, птица</t>
  </si>
  <si>
    <t>Убой и переработка, свинина</t>
  </si>
  <si>
    <t>Зерновая группа</t>
  </si>
  <si>
    <t>Кормопроизводство</t>
  </si>
  <si>
    <t>Производство п\ф</t>
  </si>
  <si>
    <t>Производство термопереработка</t>
  </si>
  <si>
    <t>Складской</t>
  </si>
  <si>
    <t>Торговый</t>
  </si>
  <si>
    <t>Управление стр-вом(БАС)</t>
  </si>
  <si>
    <t>Транспортный, ФРИО</t>
  </si>
  <si>
    <t>Выращивание, свиноводство</t>
  </si>
  <si>
    <t>Регламентный срок закрытия вакансии(дни)</t>
  </si>
  <si>
    <t>Желаемый срок закрытия вакансии(дни)</t>
  </si>
  <si>
    <t>Функциональные обязанности:</t>
  </si>
  <si>
    <t>1.1.</t>
  </si>
  <si>
    <t>1.2.</t>
  </si>
  <si>
    <t>1.3</t>
  </si>
  <si>
    <t>1.4.</t>
  </si>
  <si>
    <t>1.5.</t>
  </si>
  <si>
    <t>1.6.</t>
  </si>
  <si>
    <t>1.7.</t>
  </si>
  <si>
    <t>1.8.</t>
  </si>
  <si>
    <t>1.9.</t>
  </si>
  <si>
    <t>1.10.</t>
  </si>
  <si>
    <t>KPI/испытательный срок</t>
  </si>
  <si>
    <t>KPI/основной период работы</t>
  </si>
  <si>
    <t>ФИО непоредственного руководителя</t>
  </si>
  <si>
    <t>до 50</t>
  </si>
  <si>
    <t>кол-во сотрудников подчинении</t>
  </si>
  <si>
    <t>Количество сотрудников в подчинении</t>
  </si>
  <si>
    <t>Основание появления вакансии</t>
  </si>
  <si>
    <t>Статус поиска</t>
  </si>
  <si>
    <t>открытый поиск</t>
  </si>
  <si>
    <t>закрытый поиск</t>
  </si>
  <si>
    <t>График работы</t>
  </si>
  <si>
    <t>5/2</t>
  </si>
  <si>
    <t>6/1</t>
  </si>
  <si>
    <t>День/Ночь/2 выходных</t>
  </si>
  <si>
    <t>Ночь/через ночь</t>
  </si>
  <si>
    <t xml:space="preserve">2/2 </t>
  </si>
  <si>
    <t>сутки/трое</t>
  </si>
  <si>
    <t>вахта</t>
  </si>
  <si>
    <t>Наличие командировок</t>
  </si>
  <si>
    <t>Да</t>
  </si>
  <si>
    <t>Нет</t>
  </si>
  <si>
    <t>% командировок от общего времени</t>
  </si>
  <si>
    <t>до 50%</t>
  </si>
  <si>
    <t>более 50%</t>
  </si>
  <si>
    <t>Фикс nett(оклад)</t>
  </si>
  <si>
    <t>Бонус nett</t>
  </si>
  <si>
    <t>% бонуса от общего дохода</t>
  </si>
  <si>
    <t>Периодичесноть бонуса</t>
  </si>
  <si>
    <t>Совокупный доход на испытательный срок nett</t>
  </si>
  <si>
    <t>Оплата ГСМ</t>
  </si>
  <si>
    <t>Размер оплаты/руб</t>
  </si>
  <si>
    <t>Компенсация ГСМ/проезда</t>
  </si>
  <si>
    <t>Компенсация мобильной связи</t>
  </si>
  <si>
    <t>Требования к кандидату</t>
  </si>
  <si>
    <t>Название вакансии/должности</t>
  </si>
  <si>
    <t>Базовое/обязательное образование</t>
  </si>
  <si>
    <t>среднее</t>
  </si>
  <si>
    <t>Оконченное высшее</t>
  </si>
  <si>
    <t>Неоконченное высшее</t>
  </si>
  <si>
    <t>среднее-специальное-профессиональное</t>
  </si>
  <si>
    <t xml:space="preserve">Специализация </t>
  </si>
  <si>
    <t>Экономика-бух учет</t>
  </si>
  <si>
    <t>Математика-информатика</t>
  </si>
  <si>
    <t>Инженерно-техническое</t>
  </si>
  <si>
    <t>Ветеринарное/зоотехническое</t>
  </si>
  <si>
    <t>Общий менеджмент</t>
  </si>
  <si>
    <t>ВЭД/логистика</t>
  </si>
  <si>
    <t>Дополнительное образование</t>
  </si>
  <si>
    <t>Другое</t>
  </si>
  <si>
    <t>Специализация</t>
  </si>
  <si>
    <t>Лицензия</t>
  </si>
  <si>
    <t>Сертификат</t>
  </si>
  <si>
    <t>Курсы</t>
  </si>
  <si>
    <t>Знание иностранного языка</t>
  </si>
  <si>
    <t>Английский</t>
  </si>
  <si>
    <t>Немецкий</t>
  </si>
  <si>
    <t>Французский</t>
  </si>
  <si>
    <t>Китайский</t>
  </si>
  <si>
    <t>Навыки работы с ПК</t>
  </si>
  <si>
    <t>Специальное ПО</t>
  </si>
  <si>
    <t>Пользователь</t>
  </si>
  <si>
    <t>Продвинутый пользователь</t>
  </si>
  <si>
    <t>Уверенный пользователь</t>
  </si>
  <si>
    <t>SAP</t>
  </si>
  <si>
    <t>Oracle</t>
  </si>
  <si>
    <t>Axapta</t>
  </si>
  <si>
    <t>Navision</t>
  </si>
  <si>
    <t>Наличие водительского удостоверения</t>
  </si>
  <si>
    <t>D</t>
  </si>
  <si>
    <t>Наличие водительского удостоверения/категория</t>
  </si>
  <si>
    <t>Стаж вождения</t>
  </si>
  <si>
    <t>не важно</t>
  </si>
  <si>
    <t>от 1 года</t>
  </si>
  <si>
    <t>от 3-х лет</t>
  </si>
  <si>
    <t>более 3-х лет</t>
  </si>
  <si>
    <t>Знание специального ПО</t>
  </si>
  <si>
    <t>Наличие удостоверения для спец-х категорий а/т</t>
  </si>
  <si>
    <t>Машинист-тракторист(В,С)</t>
  </si>
  <si>
    <t>Швецов Дмитрий</t>
  </si>
  <si>
    <t>Пол</t>
  </si>
  <si>
    <t>Возраст</t>
  </si>
  <si>
    <t>Неважно</t>
  </si>
  <si>
    <t>Муж</t>
  </si>
  <si>
    <t>Жен</t>
  </si>
  <si>
    <t>Возраст/лет</t>
  </si>
  <si>
    <t>Корпоративные компетенции</t>
  </si>
  <si>
    <t>Хозяйственность</t>
  </si>
  <si>
    <t>Преданность делу</t>
  </si>
  <si>
    <t>Системность</t>
  </si>
  <si>
    <t>Ориентация на результат</t>
  </si>
  <si>
    <t>Ответственность</t>
  </si>
  <si>
    <t>Управленческие компетенции</t>
  </si>
  <si>
    <t>Название компетенции</t>
  </si>
  <si>
    <t>Планирование</t>
  </si>
  <si>
    <t>Контроль</t>
  </si>
  <si>
    <t>Координация</t>
  </si>
  <si>
    <t>Постановка задач</t>
  </si>
  <si>
    <t>Мотивация</t>
  </si>
  <si>
    <t>Управл-ие компетенции</t>
  </si>
  <si>
    <t xml:space="preserve">Дополнительные требования заказчика </t>
  </si>
  <si>
    <t>Дата заполнения заявки</t>
  </si>
  <si>
    <t>Ключ</t>
  </si>
  <si>
    <t>60-181</t>
  </si>
  <si>
    <t>Доход</t>
  </si>
  <si>
    <t>Количество вакансий/требуемых сотрудников</t>
  </si>
  <si>
    <t>Контактное лицо, принимающее решение</t>
  </si>
  <si>
    <t>Наличие единицы в штатном расписании</t>
  </si>
  <si>
    <t>Наличие в ШЕ</t>
  </si>
  <si>
    <t>На согласовании</t>
  </si>
  <si>
    <t>Совокупный доход nett на основной период</t>
  </si>
  <si>
    <t>Дополнительная информация от закачика</t>
  </si>
  <si>
    <t>Сервисные службы/офис/адм-й персонал</t>
  </si>
  <si>
    <t>А</t>
  </si>
  <si>
    <t>В</t>
  </si>
  <si>
    <t>С</t>
  </si>
  <si>
    <t>0</t>
  </si>
  <si>
    <t>до 5</t>
  </si>
  <si>
    <t>от 5 до 10</t>
  </si>
  <si>
    <t>до 10</t>
  </si>
  <si>
    <t>от 10 до 15</t>
  </si>
  <si>
    <t>от 15</t>
  </si>
  <si>
    <t>более 50</t>
  </si>
  <si>
    <t>Ввод новой единицы</t>
  </si>
  <si>
    <t xml:space="preserve">Замена </t>
  </si>
  <si>
    <t>Увольнение по собственному желанию</t>
  </si>
  <si>
    <t>Внутренний перевод</t>
  </si>
  <si>
    <t>Декретная единица</t>
  </si>
  <si>
    <t>Квартал</t>
  </si>
  <si>
    <t>Полугодие</t>
  </si>
  <si>
    <t>Год</t>
  </si>
  <si>
    <t>Знание языка</t>
  </si>
  <si>
    <t>Не требуются</t>
  </si>
  <si>
    <t>ТСД</t>
  </si>
  <si>
    <t>до 22</t>
  </si>
  <si>
    <t>от 22 до 25</t>
  </si>
  <si>
    <t>от 25 до 30</t>
  </si>
  <si>
    <t>от 30 до 35</t>
  </si>
  <si>
    <t>от 35 до 45</t>
  </si>
  <si>
    <t xml:space="preserve">Лица участвующие в принятии решения по кандидтату </t>
  </si>
  <si>
    <t>ФИО</t>
  </si>
  <si>
    <t>Контакты</t>
  </si>
  <si>
    <t>Аксенова Юлия</t>
  </si>
  <si>
    <t>Смирнов Егор</t>
  </si>
  <si>
    <t>Шабанов Павел</t>
  </si>
  <si>
    <t>Ярошевский Игорь</t>
  </si>
  <si>
    <t>Попов Василий</t>
  </si>
  <si>
    <t>Нефедов Сергей</t>
  </si>
  <si>
    <t>Николаев Игорь</t>
  </si>
  <si>
    <t>Ситник Олег</t>
  </si>
  <si>
    <t>Соляник Василий</t>
  </si>
  <si>
    <t>Нагорская Татьяна</t>
  </si>
  <si>
    <t>Драгавцев Максим</t>
  </si>
  <si>
    <t>Драганов Сергей</t>
  </si>
  <si>
    <t>Самойлов Валерий</t>
  </si>
  <si>
    <t>Регион</t>
  </si>
  <si>
    <t>Москва</t>
  </si>
  <si>
    <t>Санкт-Петербург</t>
  </si>
  <si>
    <t xml:space="preserve">Белгород </t>
  </si>
  <si>
    <t>Брянск</t>
  </si>
  <si>
    <t>Калининград</t>
  </si>
  <si>
    <t>Волгоград</t>
  </si>
  <si>
    <t>Самара</t>
  </si>
  <si>
    <t>Нижний-Новгород</t>
  </si>
  <si>
    <t>Ростов-на-Дону</t>
  </si>
  <si>
    <t>Новосибирск</t>
  </si>
  <si>
    <t>Екатеринбург</t>
  </si>
  <si>
    <t>Воронеж</t>
  </si>
  <si>
    <t>Краснодар</t>
  </si>
  <si>
    <t>Тверь</t>
  </si>
  <si>
    <t>Рязань</t>
  </si>
  <si>
    <t>Калуга</t>
  </si>
  <si>
    <t>Ярославль</t>
  </si>
  <si>
    <t>Курск</t>
  </si>
  <si>
    <t>Орел</t>
  </si>
  <si>
    <t>Короча</t>
  </si>
  <si>
    <t>Казань</t>
  </si>
  <si>
    <t>Киргизия</t>
  </si>
  <si>
    <t>Казахстан</t>
  </si>
  <si>
    <t>Армения</t>
  </si>
  <si>
    <t>Владивосток</t>
  </si>
  <si>
    <t>Белоруссия</t>
  </si>
  <si>
    <t>МО/Домодедово</t>
  </si>
  <si>
    <t>МО/Ледёнево</t>
  </si>
  <si>
    <t>Москва, Варшавское Шоссе</t>
  </si>
  <si>
    <t>Москва/Пречистенская</t>
  </si>
  <si>
    <t>Москва/Одесская</t>
  </si>
  <si>
    <t>Позразделение</t>
  </si>
  <si>
    <t>HR</t>
  </si>
  <si>
    <t>Юристы</t>
  </si>
  <si>
    <t>Склад</t>
  </si>
  <si>
    <t>Продажи</t>
  </si>
  <si>
    <t>Транспорт</t>
  </si>
  <si>
    <t>Эксплуатация</t>
  </si>
  <si>
    <t>Логистика</t>
  </si>
  <si>
    <t>Закупки</t>
  </si>
  <si>
    <t>Финансы</t>
  </si>
  <si>
    <t>Маркетинг</t>
  </si>
  <si>
    <t>PR</t>
  </si>
  <si>
    <t>Алексеев Дмитрий</t>
  </si>
  <si>
    <t>Альбокринов Евгений</t>
  </si>
  <si>
    <t>Боровиков Руслан</t>
  </si>
  <si>
    <t>Бражников Валерий</t>
  </si>
  <si>
    <t>Вергейчик Игорь</t>
  </si>
  <si>
    <t>Врадий Мария</t>
  </si>
  <si>
    <t>Высочин Антон</t>
  </si>
  <si>
    <t>Галкин Сергей</t>
  </si>
  <si>
    <t>Горелова Александра</t>
  </si>
  <si>
    <t>Еременков Денис</t>
  </si>
  <si>
    <t>Иванов Сергей</t>
  </si>
  <si>
    <t>Иванютина Ольга</t>
  </si>
  <si>
    <t>Котенко Вадим</t>
  </si>
  <si>
    <t>Краснов Александр</t>
  </si>
  <si>
    <t>Кувшинова Карина</t>
  </si>
  <si>
    <t>Куликовский Сергей</t>
  </si>
  <si>
    <t>Матренинская Мария</t>
  </si>
  <si>
    <t>Мерзляков Юрий</t>
  </si>
  <si>
    <t>Молоков Дмитрий</t>
  </si>
  <si>
    <t>Назаренко Виталий</t>
  </si>
  <si>
    <t>Некерова Яна</t>
  </si>
  <si>
    <t>Павлов Александр</t>
  </si>
  <si>
    <t>Передельский Сергей</t>
  </si>
  <si>
    <t>Петров Владимир</t>
  </si>
  <si>
    <t>Полякова Екатерина</t>
  </si>
  <si>
    <t>Попова Наталия</t>
  </si>
  <si>
    <t>Пчелин Александр</t>
  </si>
  <si>
    <t>Реутов Иван</t>
  </si>
  <si>
    <t>Рудова Ирина</t>
  </si>
  <si>
    <t>Рязанова Наталья</t>
  </si>
  <si>
    <t>Селедцова Яна</t>
  </si>
  <si>
    <t>Сердюков Илья</t>
  </si>
  <si>
    <t>Серых Анна</t>
  </si>
  <si>
    <t>Славуцкий Евгений</t>
  </si>
  <si>
    <t>Сухомейло Вадим</t>
  </si>
  <si>
    <t>Тарасенков Денис</t>
  </si>
  <si>
    <t>Топоров Дмитрий</t>
  </si>
  <si>
    <t>Халлилюлин Ренат</t>
  </si>
  <si>
    <t>Цветкова Джулиана</t>
  </si>
  <si>
    <t>Черноусова Светлана</t>
  </si>
  <si>
    <t>Чулков Сергей</t>
  </si>
  <si>
    <t>Шалютин Сергей</t>
  </si>
  <si>
    <t>Янмаева Наталья</t>
  </si>
  <si>
    <t>Производство</t>
  </si>
  <si>
    <t>СБ</t>
  </si>
  <si>
    <t>АХО</t>
  </si>
  <si>
    <t>IT</t>
  </si>
  <si>
    <t>Строительство</t>
  </si>
  <si>
    <t>Тренинги</t>
  </si>
  <si>
    <t>желательно</t>
  </si>
  <si>
    <t>Msoficce, excel - обязательно на уровне пользователя</t>
  </si>
  <si>
    <t>Ведущий менеджер по подбору персонала</t>
  </si>
  <si>
    <t>1.1. Знание структуры компании и основных подразделений</t>
  </si>
  <si>
    <t>1.2. Налажено взаимодействия с основными заказчиками</t>
  </si>
  <si>
    <t xml:space="preserve">Положительная ОС от заказчиков за время ИС </t>
  </si>
  <si>
    <t>1.3. Закрыто не менее 70% вверенных вакансий</t>
  </si>
  <si>
    <t>1.1. Согласно карте в 1С</t>
  </si>
  <si>
    <t>При необхоимости ПФИ</t>
  </si>
  <si>
    <t>* Заполняется в электронном виде.</t>
  </si>
  <si>
    <t>Управление собой(производственный, рабочий, неквалифицированный персонал</t>
  </si>
  <si>
    <t>Поле для заполнения заявки</t>
  </si>
  <si>
    <t>Дополнительно</t>
  </si>
  <si>
    <t>Необходимая степень выраженности от 1 до 5</t>
  </si>
  <si>
    <t>* Уважаемые заказчики, для Вашего удобства в столбце "ПОЛЕ ДЛЯ ЗАПОЛНЕНИЯ ЗАЯВКИ", предусмотрены выпадающие окна, в которых указан перечень/набор значений. Если нужного Вам параметра/критерия в выпадающих значениях нет, Вы можете указать информацию в свободной форме в виде комментария - стобец  "ДОПОЛНИТЕЛЬНО".</t>
  </si>
  <si>
    <t>Сроки по закрытию вакансии определяются в зависимости от уровня должности и требований по стажу работы кандидатов в календарных днях:</t>
  </si>
  <si>
    <t>Уровень дожности</t>
  </si>
  <si>
    <t>Пример должности</t>
  </si>
  <si>
    <t>  Стаж работы</t>
  </si>
  <si>
    <t>Генеральный/Коммерческий директор/Руководитель Дивизиона</t>
  </si>
  <si>
    <t>~</t>
  </si>
  <si>
    <t>Руководитель проекта/Департамента</t>
  </si>
  <si>
    <t>Рукводитель отдела/подразделения(т.е. есть и прямые и функциональные подчиненные)</t>
  </si>
  <si>
    <t>Начальник колонны/склада/смены/группы</t>
  </si>
  <si>
    <t>21 – 45</t>
  </si>
  <si>
    <t>Управление собой (офис)</t>
  </si>
  <si>
    <t>Офисные</t>
  </si>
  <si>
    <t>14 – 21</t>
  </si>
  <si>
    <t>Управление собой (производственный, неквалифицированный персонал)</t>
  </si>
  <si>
    <t>Грузчики, водители, продавцы, операторы, производственные рабочие</t>
  </si>
  <si>
    <t>Асланов А.</t>
  </si>
  <si>
    <t xml:space="preserve">Шапекин В. </t>
  </si>
  <si>
    <t>Смирнов Г.</t>
  </si>
  <si>
    <t>Евлампиев В.</t>
  </si>
  <si>
    <t>Поляхов И.</t>
  </si>
  <si>
    <t>Паневин С.</t>
  </si>
  <si>
    <t>Чумак М.</t>
  </si>
  <si>
    <t>Возгрин Д.</t>
  </si>
  <si>
    <t>Смирнова Е.</t>
  </si>
  <si>
    <t>Хренов М.</t>
  </si>
  <si>
    <t>Хакимова О.</t>
  </si>
  <si>
    <t>Банникова С.</t>
  </si>
  <si>
    <t>Телицин А.</t>
  </si>
  <si>
    <t>Саитгазин  Р.</t>
  </si>
  <si>
    <t xml:space="preserve">Усов Д. </t>
  </si>
  <si>
    <t>Камоева Т.</t>
  </si>
  <si>
    <t>Шалютин С.</t>
  </si>
  <si>
    <t>Кротов И.</t>
  </si>
  <si>
    <t>Гринченко Н.</t>
  </si>
  <si>
    <t>Иоффе В.</t>
  </si>
  <si>
    <t xml:space="preserve">Наименование Дивизиона </t>
  </si>
  <si>
    <t>Продмир</t>
  </si>
  <si>
    <t xml:space="preserve">Регион </t>
  </si>
  <si>
    <t xml:space="preserve">Москва </t>
  </si>
  <si>
    <t>МО</t>
  </si>
  <si>
    <t xml:space="preserve">Москва,  Одесская </t>
  </si>
  <si>
    <t>Москва, Варшавская</t>
  </si>
  <si>
    <t xml:space="preserve">РЦ Север </t>
  </si>
  <si>
    <t>РЦ Юг</t>
  </si>
  <si>
    <t xml:space="preserve">Бургерные </t>
  </si>
  <si>
    <t>ОРАФ</t>
  </si>
  <si>
    <t>Мизанова Е.</t>
  </si>
  <si>
    <t>Операторский Центр</t>
  </si>
  <si>
    <t>Отдел продаж</t>
  </si>
  <si>
    <t xml:space="preserve">Административный состав </t>
  </si>
  <si>
    <t>Группа обработки данных</t>
  </si>
  <si>
    <t>Арендные отношения</t>
  </si>
  <si>
    <t>Отдел запуска</t>
  </si>
  <si>
    <t>Отдел Обучения</t>
  </si>
  <si>
    <t>Алкогольная декларация</t>
  </si>
  <si>
    <t>Отдел развития</t>
  </si>
  <si>
    <t>Управление активами</t>
  </si>
  <si>
    <t>Управление ассортимента и ценообразования</t>
  </si>
  <si>
    <t xml:space="preserve">Маркетинг и реклама </t>
  </si>
  <si>
    <t>Некоммерческие Закупки</t>
  </si>
  <si>
    <t>Операционный маркитинг</t>
  </si>
  <si>
    <t>Бухгалтерия</t>
  </si>
  <si>
    <t>Гурбанова О.</t>
  </si>
  <si>
    <t>Дронов Е.</t>
  </si>
  <si>
    <t>Калина В.</t>
  </si>
  <si>
    <t>Котов К.</t>
  </si>
  <si>
    <t>Мишуков А.</t>
  </si>
  <si>
    <t>Николенко В.</t>
  </si>
  <si>
    <t>Пиражкова Ю.</t>
  </si>
  <si>
    <t>Семенова М.</t>
  </si>
  <si>
    <t>Швецова Т.</t>
  </si>
  <si>
    <t>Юдичева Е.</t>
  </si>
  <si>
    <t>Мясная лавка</t>
  </si>
  <si>
    <t>Супермаркет</t>
  </si>
  <si>
    <t>Комментарий</t>
  </si>
  <si>
    <t>ТРЕБОВАНИЯ К КАНДИДАТУ</t>
  </si>
  <si>
    <t>да</t>
  </si>
  <si>
    <t>нет</t>
  </si>
  <si>
    <t>муж</t>
  </si>
  <si>
    <t>жен</t>
  </si>
  <si>
    <t>Ученая степень</t>
  </si>
  <si>
    <t>Ученое звание</t>
  </si>
  <si>
    <t xml:space="preserve">Контактный телефон </t>
  </si>
  <si>
    <t>Адрес эл.почты контактного лица</t>
  </si>
  <si>
    <t>Адрес, по которому будет осуществляться трудовая деятельность</t>
  </si>
  <si>
    <r>
      <t>Название должности согласно штатному расписанию (вакансия/потребность (</t>
    </r>
    <r>
      <rPr>
        <b/>
        <sz val="9"/>
        <color theme="3" tint="-0.249977111117893"/>
        <rFont val="Cambria"/>
        <family val="1"/>
        <charset val="204"/>
        <scheme val="major"/>
      </rPr>
      <t>нужное подчеркнуть</t>
    </r>
    <r>
      <rPr>
        <b/>
        <sz val="11"/>
        <color theme="3" tint="-0.249977111117893"/>
        <rFont val="Cambria"/>
        <family val="1"/>
        <charset val="204"/>
        <scheme val="major"/>
      </rPr>
      <t>))</t>
    </r>
  </si>
  <si>
    <r>
      <t>Доля ставки согласно штатному расписанию (вакансия/потребность (</t>
    </r>
    <r>
      <rPr>
        <b/>
        <sz val="9"/>
        <color theme="3" tint="-0.249977111117893"/>
        <rFont val="Cambria"/>
        <family val="1"/>
        <charset val="204"/>
        <scheme val="major"/>
      </rPr>
      <t>нужное подчеркнуть</t>
    </r>
    <r>
      <rPr>
        <b/>
        <sz val="11"/>
        <color theme="3" tint="-0.249977111117893"/>
        <rFont val="Cambria"/>
        <family val="1"/>
        <charset val="204"/>
        <scheme val="major"/>
      </rPr>
      <t>))</t>
    </r>
  </si>
  <si>
    <t>Наличие стажа в данной должности (1. общий; 2. научно-педагогический)</t>
  </si>
  <si>
    <t>Опыт работы в образовательной организации</t>
  </si>
  <si>
    <t>ФИО контактного лица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</si>
</sst>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rgb="FFC00000"/>
      <name val="Cambria"/>
      <family val="1"/>
      <charset val="204"/>
      <scheme val="major"/>
    </font>
    <font>
      <u/>
      <sz val="11"/>
      <color theme="10"/>
      <name val="Calibri"/>
      <family val="2"/>
      <charset val="204"/>
      <scheme val="minor"/>
    </font>
    <font>
      <sz val="11"/>
      <color theme="3" tint="-0.249977111117893"/>
      <name val="Cambria"/>
      <family val="1"/>
      <charset val="204"/>
      <scheme val="major"/>
    </font>
    <font>
      <b/>
      <sz val="11"/>
      <color theme="3" tint="-0.249977111117893"/>
      <name val="Cambria"/>
      <family val="1"/>
      <charset val="204"/>
      <scheme val="major"/>
    </font>
    <font>
      <u/>
      <sz val="11"/>
      <color theme="3" tint="-0.249977111117893"/>
      <name val="Calibri"/>
      <family val="2"/>
      <charset val="204"/>
      <scheme val="minor"/>
    </font>
    <font>
      <sz val="10"/>
      <color rgb="FFFF0000"/>
      <name val="Cambria"/>
      <family val="1"/>
      <charset val="204"/>
      <scheme val="major"/>
    </font>
    <font>
      <b/>
      <sz val="10"/>
      <color theme="3" tint="-0.249977111117893"/>
      <name val="Calibri"/>
      <family val="2"/>
      <charset val="204"/>
      <scheme val="minor"/>
    </font>
    <font>
      <b/>
      <sz val="14"/>
      <color theme="3" tint="-0.249977111117893"/>
      <name val="Cambria"/>
      <family val="1"/>
      <charset val="204"/>
      <scheme val="major"/>
    </font>
    <font>
      <b/>
      <sz val="9"/>
      <color theme="3" tint="-0.249977111117893"/>
      <name val="Cambria"/>
      <family val="1"/>
      <charset val="204"/>
      <scheme val="major"/>
    </font>
  </fonts>
  <fills count="1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gray0625">
        <fgColor theme="0"/>
        <bgColor theme="0" tint="-4.9989318521683403E-2"/>
      </patternFill>
    </fill>
    <fill>
      <patternFill patternType="gray0625">
        <fgColor theme="0"/>
        <bgColor theme="0" tint="-0.24994659260841701"/>
      </patternFill>
    </fill>
    <fill>
      <patternFill patternType="gray125">
        <fgColor theme="0"/>
        <bgColor theme="0" tint="-0.14996795556505021"/>
      </patternFill>
    </fill>
    <fill>
      <patternFill patternType="gray0625">
        <fgColor theme="0"/>
        <bgColor theme="0" tint="-0.249977111117893"/>
      </patternFill>
    </fill>
    <fill>
      <patternFill patternType="gray0625">
        <fgColor theme="0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theme="0"/>
      </patternFill>
    </fill>
    <fill>
      <patternFill patternType="gray0625">
        <fgColor theme="0"/>
        <bgColor theme="0"/>
      </patternFill>
    </fill>
    <fill>
      <patternFill patternType="gray0625">
        <fgColor theme="0"/>
        <bgColor theme="6" tint="0.79998168889431442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wrapText="1"/>
    </xf>
    <xf numFmtId="9" fontId="0" fillId="0" borderId="0" xfId="0" applyNumberFormat="1" applyAlignment="1">
      <alignment horizontal="left" wrapText="1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/>
    <xf numFmtId="0" fontId="1" fillId="0" borderId="0" xfId="0" applyFont="1"/>
    <xf numFmtId="0" fontId="1" fillId="9" borderId="0" xfId="0" applyFont="1" applyFill="1" applyAlignment="1">
      <alignment horizontal="left" vertical="top" wrapText="1"/>
    </xf>
    <xf numFmtId="0" fontId="1" fillId="9" borderId="0" xfId="0" applyFont="1" applyFill="1" applyAlignment="1">
      <alignment horizontal="left" vertical="top"/>
    </xf>
    <xf numFmtId="0" fontId="6" fillId="3" borderId="0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7" fillId="7" borderId="9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18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8" borderId="2" xfId="0" applyFont="1" applyFill="1" applyBorder="1" applyAlignment="1">
      <alignment horizontal="left" vertical="center" wrapText="1"/>
    </xf>
    <xf numFmtId="0" fontId="7" fillId="8" borderId="18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18" xfId="0" applyFont="1" applyFill="1" applyBorder="1" applyAlignment="1">
      <alignment horizontal="left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9" fontId="6" fillId="4" borderId="18" xfId="0" applyNumberFormat="1" applyFont="1" applyFill="1" applyBorder="1" applyAlignment="1">
      <alignment horizontal="left" vertical="center" wrapText="1"/>
    </xf>
    <xf numFmtId="0" fontId="6" fillId="4" borderId="19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horizontal="left" vertical="center" wrapText="1"/>
    </xf>
    <xf numFmtId="9" fontId="6" fillId="8" borderId="2" xfId="0" applyNumberFormat="1" applyFont="1" applyFill="1" applyBorder="1" applyAlignment="1">
      <alignment horizontal="left" vertical="center" wrapText="1"/>
    </xf>
    <xf numFmtId="9" fontId="6" fillId="4" borderId="2" xfId="0" applyNumberFormat="1" applyFont="1" applyFill="1" applyBorder="1" applyAlignment="1">
      <alignment horizontal="left" vertical="center" wrapText="1"/>
    </xf>
    <xf numFmtId="0" fontId="6" fillId="8" borderId="18" xfId="0" applyFont="1" applyFill="1" applyBorder="1" applyAlignment="1">
      <alignment horizontal="left" vertical="center" wrapText="1"/>
    </xf>
    <xf numFmtId="0" fontId="6" fillId="8" borderId="20" xfId="0" applyFont="1" applyFill="1" applyBorder="1" applyAlignment="1">
      <alignment horizontal="left" vertical="center" wrapText="1"/>
    </xf>
    <xf numFmtId="0" fontId="6" fillId="8" borderId="21" xfId="0" applyFont="1" applyFill="1" applyBorder="1" applyAlignment="1">
      <alignment horizontal="left" vertical="center" wrapText="1"/>
    </xf>
    <xf numFmtId="0" fontId="7" fillId="8" borderId="16" xfId="0" applyFont="1" applyFill="1" applyBorder="1" applyAlignment="1">
      <alignment horizontal="left" vertical="center" wrapText="1"/>
    </xf>
    <xf numFmtId="0" fontId="6" fillId="8" borderId="16" xfId="0" applyFont="1" applyFill="1" applyBorder="1" applyAlignment="1">
      <alignment horizontal="left" vertical="center" wrapText="1"/>
    </xf>
    <xf numFmtId="0" fontId="6" fillId="8" borderId="22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left" vertical="center" wrapText="1"/>
    </xf>
    <xf numFmtId="0" fontId="6" fillId="4" borderId="22" xfId="0" applyFont="1" applyFill="1" applyBorder="1" applyAlignment="1">
      <alignment horizontal="left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left" vertical="center" wrapText="1"/>
    </xf>
    <xf numFmtId="0" fontId="7" fillId="4" borderId="21" xfId="0" applyFont="1" applyFill="1" applyBorder="1" applyAlignment="1">
      <alignment horizontal="left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horizontal="left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left" vertical="center" wrapText="1"/>
    </xf>
    <xf numFmtId="0" fontId="6" fillId="7" borderId="20" xfId="0" applyFont="1" applyFill="1" applyBorder="1" applyAlignment="1">
      <alignment horizontal="left" vertical="center" wrapText="1"/>
    </xf>
    <xf numFmtId="0" fontId="6" fillId="7" borderId="21" xfId="0" applyFont="1" applyFill="1" applyBorder="1" applyAlignment="1">
      <alignment horizontal="left" vertical="center" wrapText="1"/>
    </xf>
    <xf numFmtId="49" fontId="6" fillId="4" borderId="22" xfId="0" applyNumberFormat="1" applyFont="1" applyFill="1" applyBorder="1" applyAlignment="1">
      <alignment horizontal="left" vertical="center" wrapText="1"/>
    </xf>
    <xf numFmtId="49" fontId="6" fillId="4" borderId="20" xfId="0" applyNumberFormat="1" applyFont="1" applyFill="1" applyBorder="1" applyAlignment="1">
      <alignment horizontal="left" vertical="center" wrapText="1"/>
    </xf>
    <xf numFmtId="49" fontId="6" fillId="4" borderId="21" xfId="0" applyNumberFormat="1" applyFont="1" applyFill="1" applyBorder="1" applyAlignment="1">
      <alignment horizontal="left" vertical="center" wrapText="1"/>
    </xf>
    <xf numFmtId="0" fontId="6" fillId="7" borderId="22" xfId="0" applyFont="1" applyFill="1" applyBorder="1" applyAlignment="1">
      <alignment horizontal="left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49" fontId="6" fillId="4" borderId="19" xfId="0" applyNumberFormat="1" applyFont="1" applyFill="1" applyBorder="1" applyAlignment="1">
      <alignment horizontal="left" vertical="center" wrapText="1"/>
    </xf>
    <xf numFmtId="0" fontId="8" fillId="4" borderId="28" xfId="1" applyFont="1" applyFill="1" applyBorder="1" applyAlignment="1">
      <alignment horizontal="left" vertical="center" wrapText="1"/>
    </xf>
    <xf numFmtId="164" fontId="7" fillId="7" borderId="8" xfId="0" applyNumberFormat="1" applyFont="1" applyFill="1" applyBorder="1" applyAlignment="1">
      <alignment horizontal="center" vertical="center" wrapText="1"/>
    </xf>
    <xf numFmtId="164" fontId="7" fillId="7" borderId="5" xfId="0" applyNumberFormat="1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left" vertical="center" wrapText="1"/>
    </xf>
    <xf numFmtId="14" fontId="6" fillId="4" borderId="17" xfId="0" applyNumberFormat="1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10" borderId="0" xfId="0" applyFont="1" applyFill="1" applyBorder="1" applyAlignment="1">
      <alignment horizontal="center" vertical="center" wrapText="1"/>
    </xf>
    <xf numFmtId="0" fontId="10" fillId="10" borderId="12" xfId="0" applyFont="1" applyFill="1" applyBorder="1" applyAlignment="1">
      <alignment horizontal="center" vertical="center" wrapText="1"/>
    </xf>
    <xf numFmtId="0" fontId="10" fillId="10" borderId="11" xfId="0" applyFont="1" applyFill="1" applyBorder="1" applyAlignment="1">
      <alignment horizontal="left" vertical="top" wrapText="1"/>
    </xf>
    <xf numFmtId="0" fontId="10" fillId="10" borderId="0" xfId="0" applyFont="1" applyFill="1" applyBorder="1" applyAlignment="1">
      <alignment horizontal="left" vertical="top" wrapText="1"/>
    </xf>
    <xf numFmtId="0" fontId="10" fillId="10" borderId="13" xfId="0" applyFont="1" applyFill="1" applyBorder="1" applyAlignment="1">
      <alignment horizontal="left" vertical="top" wrapText="1"/>
    </xf>
    <xf numFmtId="0" fontId="10" fillId="10" borderId="4" xfId="0" applyFont="1" applyFill="1" applyBorder="1" applyAlignment="1">
      <alignment horizontal="left" vertical="top" wrapText="1"/>
    </xf>
    <xf numFmtId="0" fontId="10" fillId="11" borderId="0" xfId="0" applyFont="1" applyFill="1" applyBorder="1" applyAlignment="1">
      <alignment horizontal="center" vertical="center" wrapText="1"/>
    </xf>
    <xf numFmtId="0" fontId="10" fillId="11" borderId="12" xfId="0" applyFont="1" applyFill="1" applyBorder="1" applyAlignment="1">
      <alignment horizontal="center" vertical="center" wrapText="1"/>
    </xf>
    <xf numFmtId="0" fontId="9" fillId="12" borderId="0" xfId="0" applyFont="1" applyFill="1" applyBorder="1" applyAlignment="1">
      <alignment vertical="top" wrapText="1"/>
    </xf>
    <xf numFmtId="0" fontId="9" fillId="3" borderId="4" xfId="0" applyFont="1" applyFill="1" applyBorder="1" applyAlignment="1">
      <alignment horizontal="left" vertical="center" wrapText="1"/>
    </xf>
    <xf numFmtId="0" fontId="9" fillId="12" borderId="13" xfId="0" applyFont="1" applyFill="1" applyBorder="1" applyAlignment="1">
      <alignment vertical="top" wrapText="1"/>
    </xf>
    <xf numFmtId="0" fontId="7" fillId="13" borderId="9" xfId="0" applyFont="1" applyFill="1" applyBorder="1" applyAlignment="1">
      <alignment horizontal="left" vertical="center" wrapText="1"/>
    </xf>
    <xf numFmtId="0" fontId="7" fillId="13" borderId="6" xfId="0" applyFont="1" applyFill="1" applyBorder="1" applyAlignment="1">
      <alignment horizontal="left" vertical="center" wrapText="1"/>
    </xf>
    <xf numFmtId="0" fontId="7" fillId="13" borderId="2" xfId="0" applyFont="1" applyFill="1" applyBorder="1" applyAlignment="1">
      <alignment horizontal="left" vertical="center" wrapText="1"/>
    </xf>
    <xf numFmtId="0" fontId="6" fillId="13" borderId="20" xfId="0" applyFont="1" applyFill="1" applyBorder="1" applyAlignment="1">
      <alignment horizontal="left" vertical="center" wrapText="1"/>
    </xf>
    <xf numFmtId="0" fontId="7" fillId="13" borderId="15" xfId="0" applyFont="1" applyFill="1" applyBorder="1" applyAlignment="1">
      <alignment horizontal="left" vertical="center" wrapText="1"/>
    </xf>
    <xf numFmtId="0" fontId="7" fillId="13" borderId="18" xfId="0" applyFont="1" applyFill="1" applyBorder="1" applyAlignment="1">
      <alignment horizontal="left" vertical="center" wrapText="1"/>
    </xf>
    <xf numFmtId="0" fontId="6" fillId="13" borderId="21" xfId="0" applyFont="1" applyFill="1" applyBorder="1" applyAlignment="1">
      <alignment horizontal="left" vertical="center" wrapText="1"/>
    </xf>
    <xf numFmtId="0" fontId="7" fillId="13" borderId="16" xfId="0" applyFont="1" applyFill="1" applyBorder="1" applyAlignment="1">
      <alignment horizontal="left" vertical="center" wrapText="1"/>
    </xf>
    <xf numFmtId="0" fontId="6" fillId="13" borderId="1" xfId="0" applyFont="1" applyFill="1" applyBorder="1" applyAlignment="1">
      <alignment horizontal="left" vertical="center" wrapText="1"/>
    </xf>
    <xf numFmtId="0" fontId="6" fillId="13" borderId="3" xfId="0" applyFont="1" applyFill="1" applyBorder="1" applyAlignment="1">
      <alignment horizontal="left" vertical="center" wrapText="1"/>
    </xf>
    <xf numFmtId="0" fontId="7" fillId="13" borderId="29" xfId="0" applyFont="1" applyFill="1" applyBorder="1" applyAlignment="1">
      <alignment horizontal="left" vertical="center" wrapText="1"/>
    </xf>
    <xf numFmtId="0" fontId="11" fillId="14" borderId="6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13" borderId="32" xfId="0" applyFont="1" applyFill="1" applyBorder="1" applyAlignment="1">
      <alignment horizontal="left" vertical="center" wrapText="1"/>
    </xf>
    <xf numFmtId="0" fontId="6" fillId="13" borderId="33" xfId="0" applyFont="1" applyFill="1" applyBorder="1" applyAlignment="1">
      <alignment horizontal="left" vertical="center" wrapText="1"/>
    </xf>
    <xf numFmtId="0" fontId="7" fillId="13" borderId="11" xfId="0" applyFont="1" applyFill="1" applyBorder="1" applyAlignment="1">
      <alignment horizontal="left" vertical="center" wrapText="1"/>
    </xf>
    <xf numFmtId="0" fontId="9" fillId="12" borderId="9" xfId="0" applyFont="1" applyFill="1" applyBorder="1" applyAlignment="1">
      <alignment vertical="top" wrapText="1"/>
    </xf>
    <xf numFmtId="0" fontId="9" fillId="12" borderId="7" xfId="0" applyFont="1" applyFill="1" applyBorder="1" applyAlignment="1">
      <alignment vertical="top" wrapText="1"/>
    </xf>
    <xf numFmtId="0" fontId="9" fillId="12" borderId="10" xfId="0" applyFont="1" applyFill="1" applyBorder="1" applyAlignment="1">
      <alignment vertical="top" wrapText="1"/>
    </xf>
    <xf numFmtId="0" fontId="9" fillId="12" borderId="11" xfId="0" applyFont="1" applyFill="1" applyBorder="1" applyAlignment="1">
      <alignment vertical="top" wrapText="1"/>
    </xf>
    <xf numFmtId="0" fontId="9" fillId="12" borderId="0" xfId="0" applyFont="1" applyFill="1" applyBorder="1" applyAlignment="1">
      <alignment vertical="top" wrapText="1"/>
    </xf>
    <xf numFmtId="0" fontId="9" fillId="12" borderId="12" xfId="0" applyFont="1" applyFill="1" applyBorder="1" applyAlignment="1">
      <alignment vertical="top" wrapText="1"/>
    </xf>
    <xf numFmtId="0" fontId="9" fillId="12" borderId="13" xfId="0" applyFont="1" applyFill="1" applyBorder="1" applyAlignment="1">
      <alignment vertical="top" wrapText="1"/>
    </xf>
    <xf numFmtId="0" fontId="9" fillId="12" borderId="4" xfId="0" applyFont="1" applyFill="1" applyBorder="1" applyAlignment="1">
      <alignment vertical="top" wrapText="1"/>
    </xf>
    <xf numFmtId="0" fontId="9" fillId="12" borderId="14" xfId="0" applyFont="1" applyFill="1" applyBorder="1" applyAlignment="1">
      <alignment vertical="top" wrapText="1"/>
    </xf>
    <xf numFmtId="164" fontId="4" fillId="7" borderId="15" xfId="0" applyNumberFormat="1" applyFont="1" applyFill="1" applyBorder="1" applyAlignment="1">
      <alignment horizontal="right" vertical="center" wrapText="1"/>
    </xf>
    <xf numFmtId="164" fontId="4" fillId="7" borderId="5" xfId="0" applyNumberFormat="1" applyFont="1" applyFill="1" applyBorder="1" applyAlignment="1">
      <alignment horizontal="right" vertical="center" wrapText="1"/>
    </xf>
    <xf numFmtId="0" fontId="7" fillId="7" borderId="25" xfId="0" applyFont="1" applyFill="1" applyBorder="1" applyAlignment="1">
      <alignment horizontal="left" vertical="center" wrapText="1"/>
    </xf>
    <xf numFmtId="0" fontId="7" fillId="7" borderId="26" xfId="0" applyFont="1" applyFill="1" applyBorder="1" applyAlignment="1">
      <alignment horizontal="left" vertical="center" wrapText="1"/>
    </xf>
    <xf numFmtId="0" fontId="7" fillId="7" borderId="27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left" vertical="center" wrapText="1"/>
    </xf>
    <xf numFmtId="0" fontId="7" fillId="7" borderId="11" xfId="0" applyFont="1" applyFill="1" applyBorder="1" applyAlignment="1">
      <alignment horizontal="left" vertical="center" wrapText="1"/>
    </xf>
    <xf numFmtId="0" fontId="7" fillId="7" borderId="13" xfId="0" applyFont="1" applyFill="1" applyBorder="1" applyAlignment="1">
      <alignment horizontal="left" vertical="center" wrapText="1"/>
    </xf>
    <xf numFmtId="0" fontId="7" fillId="7" borderId="16" xfId="0" applyFont="1" applyFill="1" applyBorder="1" applyAlignment="1">
      <alignment horizontal="left" vertical="center" wrapText="1"/>
    </xf>
    <xf numFmtId="0" fontId="7" fillId="7" borderId="2" xfId="0" applyFont="1" applyFill="1" applyBorder="1" applyAlignment="1">
      <alignment horizontal="left" vertical="center" wrapText="1"/>
    </xf>
    <xf numFmtId="0" fontId="7" fillId="7" borderId="18" xfId="0" applyFont="1" applyFill="1" applyBorder="1" applyAlignment="1">
      <alignment horizontal="left" vertical="center" wrapText="1"/>
    </xf>
    <xf numFmtId="0" fontId="7" fillId="7" borderId="6" xfId="0" applyFont="1" applyFill="1" applyBorder="1" applyAlignment="1">
      <alignment horizontal="left" vertical="center" wrapText="1"/>
    </xf>
    <xf numFmtId="164" fontId="4" fillId="7" borderId="9" xfId="0" applyNumberFormat="1" applyFont="1" applyFill="1" applyBorder="1" applyAlignment="1">
      <alignment horizontal="right" vertical="center" wrapText="1"/>
    </xf>
    <xf numFmtId="164" fontId="4" fillId="7" borderId="10" xfId="0" applyNumberFormat="1" applyFont="1" applyFill="1" applyBorder="1" applyAlignment="1">
      <alignment horizontal="right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10" fillId="11" borderId="9" xfId="0" applyFont="1" applyFill="1" applyBorder="1" applyAlignment="1">
      <alignment horizontal="center" vertical="center" wrapText="1"/>
    </xf>
    <xf numFmtId="0" fontId="10" fillId="11" borderId="7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center" vertical="center" wrapText="1"/>
    </xf>
    <xf numFmtId="0" fontId="10" fillId="11" borderId="11" xfId="0" applyFont="1" applyFill="1" applyBorder="1" applyAlignment="1">
      <alignment horizontal="center" vertical="center" wrapText="1"/>
    </xf>
    <xf numFmtId="0" fontId="10" fillId="11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13" borderId="25" xfId="0" applyFont="1" applyFill="1" applyBorder="1" applyAlignment="1">
      <alignment horizontal="left" vertical="center" wrapText="1"/>
    </xf>
    <xf numFmtId="0" fontId="7" fillId="13" borderId="26" xfId="0" applyFont="1" applyFill="1" applyBorder="1" applyAlignment="1">
      <alignment horizontal="left" vertical="center" wrapText="1"/>
    </xf>
    <xf numFmtId="0" fontId="7" fillId="13" borderId="27" xfId="0" applyFont="1" applyFill="1" applyBorder="1" applyAlignment="1">
      <alignment horizontal="left" vertical="center" wrapText="1"/>
    </xf>
    <xf numFmtId="0" fontId="6" fillId="13" borderId="11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 wrapText="1"/>
    </xf>
    <xf numFmtId="0" fontId="6" fillId="13" borderId="12" xfId="0" applyFont="1" applyFill="1" applyBorder="1" applyAlignment="1">
      <alignment horizontal="center" vertical="center" wrapText="1"/>
    </xf>
    <xf numFmtId="0" fontId="6" fillId="13" borderId="13" xfId="0" applyFont="1" applyFill="1" applyBorder="1" applyAlignment="1">
      <alignment horizontal="center" vertical="center" wrapText="1"/>
    </xf>
    <xf numFmtId="0" fontId="6" fillId="13" borderId="14" xfId="0" applyFont="1" applyFill="1" applyBorder="1" applyAlignment="1">
      <alignment horizontal="center" vertical="center" wrapText="1"/>
    </xf>
    <xf numFmtId="164" fontId="4" fillId="4" borderId="15" xfId="0" applyNumberFormat="1" applyFont="1" applyFill="1" applyBorder="1" applyAlignment="1">
      <alignment horizontal="right" vertical="center" wrapText="1"/>
    </xf>
    <xf numFmtId="164" fontId="4" fillId="4" borderId="5" xfId="0" applyNumberFormat="1" applyFont="1" applyFill="1" applyBorder="1" applyAlignment="1">
      <alignment horizontal="right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theme="3" tint="0.39997558519241921"/>
  </sheetPr>
  <dimension ref="A1:J102"/>
  <sheetViews>
    <sheetView showGridLines="0" zoomScaleNormal="100" workbookViewId="0">
      <selection activeCell="F39" sqref="F39"/>
    </sheetView>
  </sheetViews>
  <sheetFormatPr defaultColWidth="9.140625" defaultRowHeight="14.25" x14ac:dyDescent="0.25"/>
  <cols>
    <col min="1" max="1" width="50.28515625" style="12" customWidth="1"/>
    <col min="2" max="3" width="33.7109375" style="12" customWidth="1"/>
    <col min="4" max="4" width="9.140625" style="12"/>
    <col min="5" max="5" width="32.140625" style="12" customWidth="1"/>
    <col min="6" max="6" width="30.140625" style="12" customWidth="1"/>
    <col min="7" max="10" width="17.7109375" style="12" customWidth="1"/>
    <col min="11" max="13" width="9.140625" style="12"/>
    <col min="14" max="14" width="46.5703125" style="12" customWidth="1"/>
    <col min="15" max="15" width="37.42578125" style="12" customWidth="1"/>
    <col min="16" max="16384" width="9.140625" style="12"/>
  </cols>
  <sheetData>
    <row r="1" spans="1:10" ht="15" thickBot="1" x14ac:dyDescent="0.3">
      <c r="A1" s="109" t="s">
        <v>320</v>
      </c>
      <c r="B1" s="109"/>
      <c r="C1" s="109"/>
    </row>
    <row r="2" spans="1:10" ht="22.5" customHeight="1" x14ac:dyDescent="0.25">
      <c r="A2" s="95" t="s">
        <v>325</v>
      </c>
      <c r="B2" s="96"/>
      <c r="C2" s="97"/>
      <c r="E2" s="124" t="s">
        <v>326</v>
      </c>
      <c r="F2" s="125"/>
      <c r="G2" s="125"/>
      <c r="H2" s="125"/>
      <c r="I2" s="125"/>
      <c r="J2" s="126"/>
    </row>
    <row r="3" spans="1:10" ht="15" customHeight="1" x14ac:dyDescent="0.25">
      <c r="A3" s="98"/>
      <c r="B3" s="99"/>
      <c r="C3" s="100"/>
      <c r="E3" s="127" t="s">
        <v>327</v>
      </c>
      <c r="F3" s="128" t="s">
        <v>328</v>
      </c>
      <c r="G3" s="74" t="s">
        <v>329</v>
      </c>
      <c r="H3" s="74" t="s">
        <v>329</v>
      </c>
      <c r="I3" s="74" t="s">
        <v>329</v>
      </c>
      <c r="J3" s="75" t="s">
        <v>329</v>
      </c>
    </row>
    <row r="4" spans="1:10" ht="15.95" customHeight="1" thickBot="1" x14ac:dyDescent="0.3">
      <c r="A4" s="101"/>
      <c r="B4" s="102"/>
      <c r="C4" s="103"/>
      <c r="E4" s="127"/>
      <c r="F4" s="128"/>
      <c r="G4" s="74" t="s">
        <v>16</v>
      </c>
      <c r="H4" s="74" t="s">
        <v>17</v>
      </c>
      <c r="I4" s="74" t="s">
        <v>18</v>
      </c>
      <c r="J4" s="75" t="s">
        <v>19</v>
      </c>
    </row>
    <row r="5" spans="1:10" ht="15.95" customHeight="1" thickBot="1" x14ac:dyDescent="0.3">
      <c r="A5" s="15" t="s">
        <v>164</v>
      </c>
      <c r="B5" s="120">
        <v>42828</v>
      </c>
      <c r="C5" s="121"/>
      <c r="E5" s="70" t="s">
        <v>20</v>
      </c>
      <c r="F5" s="71" t="s">
        <v>330</v>
      </c>
      <c r="G5" s="68" t="s">
        <v>331</v>
      </c>
      <c r="H5" s="68" t="s">
        <v>331</v>
      </c>
      <c r="I5" s="68" t="s">
        <v>331</v>
      </c>
      <c r="J5" s="67" t="s">
        <v>21</v>
      </c>
    </row>
    <row r="6" spans="1:10" ht="13.5" customHeight="1" x14ac:dyDescent="0.25">
      <c r="A6" s="13" t="s">
        <v>0</v>
      </c>
      <c r="B6" s="13" t="s">
        <v>322</v>
      </c>
      <c r="C6" s="23" t="s">
        <v>323</v>
      </c>
      <c r="E6" s="70" t="s">
        <v>22</v>
      </c>
      <c r="F6" s="71" t="s">
        <v>332</v>
      </c>
      <c r="G6" s="68" t="s">
        <v>331</v>
      </c>
      <c r="H6" s="68" t="s">
        <v>331</v>
      </c>
      <c r="I6" s="68" t="s">
        <v>331</v>
      </c>
      <c r="J6" s="67" t="s">
        <v>23</v>
      </c>
    </row>
    <row r="7" spans="1:10" ht="13.5" customHeight="1" x14ac:dyDescent="0.25">
      <c r="A7" s="16" t="s">
        <v>4</v>
      </c>
      <c r="B7" s="21" t="s">
        <v>282</v>
      </c>
      <c r="C7" s="24"/>
      <c r="E7" s="70" t="s">
        <v>24</v>
      </c>
      <c r="F7" s="71" t="s">
        <v>333</v>
      </c>
      <c r="G7" s="68" t="s">
        <v>331</v>
      </c>
      <c r="H7" s="68" t="s">
        <v>331</v>
      </c>
      <c r="I7" s="66" t="s">
        <v>25</v>
      </c>
      <c r="J7" s="67" t="s">
        <v>26</v>
      </c>
    </row>
    <row r="8" spans="1:10" ht="13.5" customHeight="1" x14ac:dyDescent="0.25">
      <c r="A8" s="16" t="s">
        <v>35</v>
      </c>
      <c r="B8" s="21" t="s">
        <v>175</v>
      </c>
      <c r="C8" s="24"/>
      <c r="E8" s="70" t="s">
        <v>27</v>
      </c>
      <c r="F8" s="71" t="s">
        <v>334</v>
      </c>
      <c r="G8" s="68" t="s">
        <v>331</v>
      </c>
      <c r="H8" s="66" t="s">
        <v>335</v>
      </c>
      <c r="I8" s="129" t="s">
        <v>25</v>
      </c>
      <c r="J8" s="130"/>
    </row>
    <row r="9" spans="1:10" ht="13.5" customHeight="1" x14ac:dyDescent="0.25">
      <c r="A9" s="16" t="s">
        <v>218</v>
      </c>
      <c r="B9" s="21" t="s">
        <v>245</v>
      </c>
      <c r="C9" s="24"/>
      <c r="E9" s="70" t="s">
        <v>336</v>
      </c>
      <c r="F9" s="71" t="s">
        <v>337</v>
      </c>
      <c r="G9" s="66" t="s">
        <v>338</v>
      </c>
      <c r="H9" s="66" t="s">
        <v>28</v>
      </c>
      <c r="I9" s="68" t="s">
        <v>331</v>
      </c>
      <c r="J9" s="69" t="s">
        <v>331</v>
      </c>
    </row>
    <row r="10" spans="1:10" ht="13.5" customHeight="1" thickBot="1" x14ac:dyDescent="0.3">
      <c r="A10" s="16" t="s">
        <v>1</v>
      </c>
      <c r="B10" s="21" t="s">
        <v>251</v>
      </c>
      <c r="C10" s="24"/>
      <c r="E10" s="72" t="s">
        <v>339</v>
      </c>
      <c r="F10" s="73" t="s">
        <v>340</v>
      </c>
      <c r="G10" s="131" t="s">
        <v>338</v>
      </c>
      <c r="H10" s="131"/>
      <c r="I10" s="131"/>
      <c r="J10" s="132"/>
    </row>
    <row r="11" spans="1:10" ht="13.5" customHeight="1" thickBot="1" x14ac:dyDescent="0.3">
      <c r="A11" s="17" t="s">
        <v>168</v>
      </c>
      <c r="B11" s="22">
        <v>1</v>
      </c>
      <c r="C11" s="25"/>
    </row>
    <row r="12" spans="1:10" ht="28.5" customHeight="1" thickBot="1" x14ac:dyDescent="0.3">
      <c r="A12" s="14" t="s">
        <v>98</v>
      </c>
      <c r="B12" s="122" t="s">
        <v>313</v>
      </c>
      <c r="C12" s="123"/>
    </row>
    <row r="13" spans="1:10" ht="13.5" customHeight="1" x14ac:dyDescent="0.25">
      <c r="A13" s="18" t="s">
        <v>3</v>
      </c>
      <c r="B13" s="26" t="s">
        <v>33</v>
      </c>
      <c r="C13" s="28"/>
    </row>
    <row r="14" spans="1:10" ht="13.5" customHeight="1" x14ac:dyDescent="0.25">
      <c r="A14" s="16" t="s">
        <v>31</v>
      </c>
      <c r="B14" s="21" t="s">
        <v>17</v>
      </c>
      <c r="C14" s="24"/>
    </row>
    <row r="15" spans="1:10" ht="13.5" customHeight="1" x14ac:dyDescent="0.25">
      <c r="A15" s="16" t="s">
        <v>51</v>
      </c>
      <c r="B15" s="21" t="str">
        <f>IFERROR(VLOOKUP(B13&amp;B14,Лист2!A:D,4,0),"Не определен")</f>
        <v>22-45</v>
      </c>
      <c r="C15" s="24"/>
    </row>
    <row r="16" spans="1:10" ht="13.5" customHeight="1" x14ac:dyDescent="0.25">
      <c r="A16" s="16" t="s">
        <v>52</v>
      </c>
      <c r="B16" s="21">
        <v>14</v>
      </c>
      <c r="C16" s="24"/>
    </row>
    <row r="17" spans="1:3" ht="13.5" customHeight="1" x14ac:dyDescent="0.25">
      <c r="A17" s="16" t="s">
        <v>169</v>
      </c>
      <c r="B17" s="21"/>
      <c r="C17" s="24"/>
    </row>
    <row r="18" spans="1:3" ht="13.5" customHeight="1" x14ac:dyDescent="0.25">
      <c r="A18" s="16" t="s">
        <v>69</v>
      </c>
      <c r="B18" s="21">
        <v>0</v>
      </c>
      <c r="C18" s="24"/>
    </row>
    <row r="19" spans="1:3" ht="13.5" customHeight="1" x14ac:dyDescent="0.25">
      <c r="A19" s="16" t="s">
        <v>70</v>
      </c>
      <c r="B19" s="21"/>
      <c r="C19" s="24"/>
    </row>
    <row r="20" spans="1:3" ht="13.5" customHeight="1" x14ac:dyDescent="0.25">
      <c r="A20" s="16" t="s">
        <v>170</v>
      </c>
      <c r="B20" s="21"/>
      <c r="C20" s="24"/>
    </row>
    <row r="21" spans="1:3" ht="13.5" customHeight="1" x14ac:dyDescent="0.25">
      <c r="A21" s="16" t="s">
        <v>71</v>
      </c>
      <c r="B21" s="21"/>
      <c r="C21" s="24"/>
    </row>
    <row r="22" spans="1:3" ht="13.5" customHeight="1" x14ac:dyDescent="0.25">
      <c r="A22" s="16" t="s">
        <v>74</v>
      </c>
      <c r="B22" s="21" t="s">
        <v>75</v>
      </c>
      <c r="C22" s="24"/>
    </row>
    <row r="23" spans="1:3" ht="13.5" customHeight="1" x14ac:dyDescent="0.25">
      <c r="A23" s="16" t="s">
        <v>82</v>
      </c>
      <c r="B23" s="21" t="s">
        <v>83</v>
      </c>
      <c r="C23" s="24"/>
    </row>
    <row r="24" spans="1:3" ht="13.5" customHeight="1" thickBot="1" x14ac:dyDescent="0.3">
      <c r="A24" s="17" t="s">
        <v>85</v>
      </c>
      <c r="B24" s="27">
        <v>0.2</v>
      </c>
      <c r="C24" s="25"/>
    </row>
    <row r="25" spans="1:3" ht="13.5" customHeight="1" thickBot="1" x14ac:dyDescent="0.3">
      <c r="A25" s="42" t="s">
        <v>167</v>
      </c>
      <c r="B25" s="42" t="s">
        <v>322</v>
      </c>
      <c r="C25" s="38" t="s">
        <v>323</v>
      </c>
    </row>
    <row r="26" spans="1:3" ht="13.5" customHeight="1" x14ac:dyDescent="0.25">
      <c r="A26" s="35" t="s">
        <v>173</v>
      </c>
      <c r="B26" s="36">
        <v>0</v>
      </c>
      <c r="C26" s="37"/>
    </row>
    <row r="27" spans="1:3" ht="13.5" customHeight="1" x14ac:dyDescent="0.25">
      <c r="A27" s="19" t="s">
        <v>88</v>
      </c>
      <c r="B27" s="29">
        <v>0</v>
      </c>
      <c r="C27" s="33"/>
    </row>
    <row r="28" spans="1:3" ht="13.5" customHeight="1" x14ac:dyDescent="0.25">
      <c r="A28" s="19" t="s">
        <v>89</v>
      </c>
      <c r="B28" s="29">
        <v>0</v>
      </c>
      <c r="C28" s="33"/>
    </row>
    <row r="29" spans="1:3" ht="13.5" customHeight="1" x14ac:dyDescent="0.25">
      <c r="A29" s="19" t="s">
        <v>90</v>
      </c>
      <c r="B29" s="30">
        <v>0.16</v>
      </c>
      <c r="C29" s="33"/>
    </row>
    <row r="30" spans="1:3" ht="13.5" customHeight="1" x14ac:dyDescent="0.25">
      <c r="A30" s="19" t="s">
        <v>91</v>
      </c>
      <c r="B30" s="29" t="s">
        <v>192</v>
      </c>
      <c r="C30" s="33"/>
    </row>
    <row r="31" spans="1:3" ht="13.5" customHeight="1" x14ac:dyDescent="0.25">
      <c r="A31" s="16" t="s">
        <v>92</v>
      </c>
      <c r="B31" s="21">
        <v>0</v>
      </c>
      <c r="C31" s="24"/>
    </row>
    <row r="32" spans="1:3" ht="13.5" customHeight="1" x14ac:dyDescent="0.25">
      <c r="A32" s="16" t="s">
        <v>88</v>
      </c>
      <c r="B32" s="21">
        <v>0</v>
      </c>
      <c r="C32" s="24"/>
    </row>
    <row r="33" spans="1:3" ht="13.5" customHeight="1" x14ac:dyDescent="0.25">
      <c r="A33" s="16" t="s">
        <v>89</v>
      </c>
      <c r="B33" s="21">
        <v>0</v>
      </c>
      <c r="C33" s="24"/>
    </row>
    <row r="34" spans="1:3" ht="13.5" customHeight="1" x14ac:dyDescent="0.25">
      <c r="A34" s="16" t="s">
        <v>90</v>
      </c>
      <c r="B34" s="31">
        <v>0.16</v>
      </c>
      <c r="C34" s="24"/>
    </row>
    <row r="35" spans="1:3" ht="13.5" customHeight="1" x14ac:dyDescent="0.25">
      <c r="A35" s="16" t="s">
        <v>91</v>
      </c>
      <c r="B35" s="21" t="s">
        <v>192</v>
      </c>
      <c r="C35" s="24"/>
    </row>
    <row r="36" spans="1:3" ht="13.5" customHeight="1" x14ac:dyDescent="0.25">
      <c r="A36" s="19" t="s">
        <v>95</v>
      </c>
      <c r="B36" s="29" t="s">
        <v>84</v>
      </c>
      <c r="C36" s="33"/>
    </row>
    <row r="37" spans="1:3" ht="13.5" customHeight="1" x14ac:dyDescent="0.25">
      <c r="A37" s="19" t="s">
        <v>94</v>
      </c>
      <c r="B37" s="29"/>
      <c r="C37" s="33"/>
    </row>
    <row r="38" spans="1:3" ht="13.5" customHeight="1" x14ac:dyDescent="0.25">
      <c r="A38" s="19" t="s">
        <v>96</v>
      </c>
      <c r="B38" s="29" t="s">
        <v>83</v>
      </c>
      <c r="C38" s="33"/>
    </row>
    <row r="39" spans="1:3" ht="13.5" customHeight="1" thickBot="1" x14ac:dyDescent="0.3">
      <c r="A39" s="20" t="s">
        <v>94</v>
      </c>
      <c r="B39" s="32"/>
      <c r="C39" s="34"/>
    </row>
    <row r="40" spans="1:3" ht="13.5" customHeight="1" thickBot="1" x14ac:dyDescent="0.3">
      <c r="A40" s="42" t="s">
        <v>97</v>
      </c>
      <c r="B40" s="42" t="s">
        <v>322</v>
      </c>
      <c r="C40" s="38" t="s">
        <v>323</v>
      </c>
    </row>
    <row r="41" spans="1:3" ht="13.5" customHeight="1" x14ac:dyDescent="0.25">
      <c r="A41" s="39" t="s">
        <v>99</v>
      </c>
      <c r="B41" s="40" t="s">
        <v>101</v>
      </c>
      <c r="C41" s="41"/>
    </row>
    <row r="42" spans="1:3" ht="13.5" customHeight="1" x14ac:dyDescent="0.25">
      <c r="A42" s="16" t="s">
        <v>104</v>
      </c>
      <c r="B42" s="21" t="s">
        <v>105</v>
      </c>
      <c r="C42" s="24"/>
    </row>
    <row r="43" spans="1:3" ht="13.5" customHeight="1" x14ac:dyDescent="0.25">
      <c r="A43" s="16" t="s">
        <v>111</v>
      </c>
      <c r="B43" s="21" t="s">
        <v>83</v>
      </c>
      <c r="C43" s="24"/>
    </row>
    <row r="44" spans="1:3" ht="13.5" customHeight="1" x14ac:dyDescent="0.25">
      <c r="A44" s="16" t="s">
        <v>104</v>
      </c>
      <c r="B44" s="21" t="s">
        <v>310</v>
      </c>
      <c r="C44" s="24"/>
    </row>
    <row r="45" spans="1:3" ht="13.5" customHeight="1" x14ac:dyDescent="0.25">
      <c r="A45" s="16" t="s">
        <v>117</v>
      </c>
      <c r="B45" s="21" t="s">
        <v>83</v>
      </c>
      <c r="C45" s="24" t="s">
        <v>311</v>
      </c>
    </row>
    <row r="46" spans="1:3" ht="13.5" customHeight="1" x14ac:dyDescent="0.25">
      <c r="A46" s="16" t="s">
        <v>104</v>
      </c>
      <c r="B46" s="21" t="s">
        <v>118</v>
      </c>
      <c r="C46" s="24"/>
    </row>
    <row r="47" spans="1:3" ht="28.5" x14ac:dyDescent="0.25">
      <c r="A47" s="16" t="s">
        <v>122</v>
      </c>
      <c r="B47" s="21" t="s">
        <v>125</v>
      </c>
      <c r="C47" s="24" t="s">
        <v>312</v>
      </c>
    </row>
    <row r="48" spans="1:3" ht="13.5" customHeight="1" x14ac:dyDescent="0.25">
      <c r="A48" s="16" t="s">
        <v>139</v>
      </c>
      <c r="B48" s="21" t="s">
        <v>112</v>
      </c>
      <c r="C48" s="24"/>
    </row>
    <row r="49" spans="1:3" ht="13.5" customHeight="1" x14ac:dyDescent="0.25">
      <c r="A49" s="16" t="s">
        <v>133</v>
      </c>
      <c r="B49" s="21"/>
      <c r="C49" s="24"/>
    </row>
    <row r="50" spans="1:3" ht="13.5" customHeight="1" x14ac:dyDescent="0.25">
      <c r="A50" s="16" t="s">
        <v>134</v>
      </c>
      <c r="B50" s="21" t="s">
        <v>137</v>
      </c>
      <c r="C50" s="24"/>
    </row>
    <row r="51" spans="1:3" ht="13.5" customHeight="1" x14ac:dyDescent="0.25">
      <c r="A51" s="16" t="s">
        <v>140</v>
      </c>
      <c r="B51" s="21"/>
      <c r="C51" s="24"/>
    </row>
    <row r="52" spans="1:3" ht="13.5" customHeight="1" x14ac:dyDescent="0.25">
      <c r="A52" s="16" t="s">
        <v>134</v>
      </c>
      <c r="B52" s="21" t="s">
        <v>135</v>
      </c>
      <c r="C52" s="24"/>
    </row>
    <row r="53" spans="1:3" ht="13.5" customHeight="1" x14ac:dyDescent="0.25">
      <c r="A53" s="16" t="s">
        <v>143</v>
      </c>
      <c r="B53" s="21" t="s">
        <v>147</v>
      </c>
      <c r="C53" s="24"/>
    </row>
    <row r="54" spans="1:3" ht="13.5" customHeight="1" thickBot="1" x14ac:dyDescent="0.3">
      <c r="A54" s="17" t="s">
        <v>148</v>
      </c>
      <c r="B54" s="22" t="s">
        <v>200</v>
      </c>
      <c r="C54" s="25"/>
    </row>
    <row r="55" spans="1:3" ht="13.5" customHeight="1" thickBot="1" x14ac:dyDescent="0.3">
      <c r="A55" s="110" t="s">
        <v>149</v>
      </c>
      <c r="B55" s="111"/>
      <c r="C55" s="112"/>
    </row>
    <row r="56" spans="1:3" ht="28.5" x14ac:dyDescent="0.25">
      <c r="A56" s="43" t="s">
        <v>156</v>
      </c>
      <c r="B56" s="43" t="s">
        <v>324</v>
      </c>
      <c r="C56" s="46" t="s">
        <v>323</v>
      </c>
    </row>
    <row r="57" spans="1:3" ht="13.5" customHeight="1" x14ac:dyDescent="0.25">
      <c r="A57" s="44" t="s">
        <v>150</v>
      </c>
      <c r="B57" s="49">
        <v>4</v>
      </c>
      <c r="C57" s="47"/>
    </row>
    <row r="58" spans="1:3" ht="13.5" customHeight="1" x14ac:dyDescent="0.25">
      <c r="A58" s="44" t="s">
        <v>151</v>
      </c>
      <c r="B58" s="49">
        <v>4</v>
      </c>
      <c r="C58" s="47"/>
    </row>
    <row r="59" spans="1:3" ht="13.5" customHeight="1" x14ac:dyDescent="0.25">
      <c r="A59" s="44" t="s">
        <v>152</v>
      </c>
      <c r="B59" s="49">
        <v>4</v>
      </c>
      <c r="C59" s="47"/>
    </row>
    <row r="60" spans="1:3" ht="13.5" customHeight="1" x14ac:dyDescent="0.25">
      <c r="A60" s="44" t="s">
        <v>154</v>
      </c>
      <c r="B60" s="49">
        <v>4</v>
      </c>
      <c r="C60" s="47"/>
    </row>
    <row r="61" spans="1:3" ht="13.5" customHeight="1" thickBot="1" x14ac:dyDescent="0.3">
      <c r="A61" s="45" t="s">
        <v>153</v>
      </c>
      <c r="B61" s="50">
        <v>4</v>
      </c>
      <c r="C61" s="48"/>
    </row>
    <row r="62" spans="1:3" ht="13.5" customHeight="1" thickBot="1" x14ac:dyDescent="0.3">
      <c r="A62" s="110" t="s">
        <v>155</v>
      </c>
      <c r="B62" s="111"/>
      <c r="C62" s="112"/>
    </row>
    <row r="63" spans="1:3" ht="28.5" x14ac:dyDescent="0.25">
      <c r="A63" s="43" t="s">
        <v>156</v>
      </c>
      <c r="B63" s="43" t="s">
        <v>324</v>
      </c>
      <c r="C63" s="46" t="s">
        <v>323</v>
      </c>
    </row>
    <row r="64" spans="1:3" ht="13.5" customHeight="1" x14ac:dyDescent="0.25">
      <c r="A64" s="44" t="s">
        <v>157</v>
      </c>
      <c r="B64" s="49">
        <v>2</v>
      </c>
      <c r="C64" s="47" t="s">
        <v>311</v>
      </c>
    </row>
    <row r="65" spans="1:3" ht="13.5" customHeight="1" x14ac:dyDescent="0.25">
      <c r="A65" s="44" t="s">
        <v>158</v>
      </c>
      <c r="B65" s="49">
        <v>2</v>
      </c>
      <c r="C65" s="47" t="s">
        <v>311</v>
      </c>
    </row>
    <row r="66" spans="1:3" ht="13.5" customHeight="1" x14ac:dyDescent="0.25">
      <c r="A66" s="44" t="s">
        <v>159</v>
      </c>
      <c r="B66" s="49">
        <v>3</v>
      </c>
      <c r="C66" s="47" t="s">
        <v>311</v>
      </c>
    </row>
    <row r="67" spans="1:3" ht="13.5" customHeight="1" x14ac:dyDescent="0.25">
      <c r="A67" s="44" t="s">
        <v>160</v>
      </c>
      <c r="B67" s="49">
        <v>2</v>
      </c>
      <c r="C67" s="47" t="s">
        <v>311</v>
      </c>
    </row>
    <row r="68" spans="1:3" ht="13.5" customHeight="1" thickBot="1" x14ac:dyDescent="0.3">
      <c r="A68" s="45" t="s">
        <v>161</v>
      </c>
      <c r="B68" s="50">
        <v>2</v>
      </c>
      <c r="C68" s="48" t="s">
        <v>311</v>
      </c>
    </row>
    <row r="69" spans="1:3" ht="15" thickBot="1" x14ac:dyDescent="0.3">
      <c r="A69" s="119" t="s">
        <v>163</v>
      </c>
      <c r="B69" s="58" t="s">
        <v>322</v>
      </c>
      <c r="C69" s="58" t="s">
        <v>323</v>
      </c>
    </row>
    <row r="70" spans="1:3" ht="13.5" customHeight="1" x14ac:dyDescent="0.25">
      <c r="A70" s="117"/>
      <c r="B70" s="57"/>
      <c r="C70" s="57"/>
    </row>
    <row r="71" spans="1:3" x14ac:dyDescent="0.25">
      <c r="A71" s="117"/>
      <c r="B71" s="52"/>
      <c r="C71" s="52"/>
    </row>
    <row r="72" spans="1:3" x14ac:dyDescent="0.25">
      <c r="A72" s="117"/>
      <c r="B72" s="52"/>
      <c r="C72" s="52"/>
    </row>
    <row r="73" spans="1:3" ht="13.5" customHeight="1" thickBot="1" x14ac:dyDescent="0.3">
      <c r="A73" s="118"/>
      <c r="B73" s="53"/>
      <c r="C73" s="53"/>
    </row>
    <row r="74" spans="1:3" ht="13.5" customHeight="1" x14ac:dyDescent="0.25">
      <c r="A74" s="116" t="s">
        <v>53</v>
      </c>
      <c r="B74" s="54" t="s">
        <v>54</v>
      </c>
      <c r="C74" s="41"/>
    </row>
    <row r="75" spans="1:3" ht="13.5" customHeight="1" x14ac:dyDescent="0.25">
      <c r="A75" s="117"/>
      <c r="B75" s="55" t="s">
        <v>55</v>
      </c>
      <c r="C75" s="24"/>
    </row>
    <row r="76" spans="1:3" ht="13.5" customHeight="1" x14ac:dyDescent="0.25">
      <c r="A76" s="117"/>
      <c r="B76" s="55" t="s">
        <v>56</v>
      </c>
      <c r="C76" s="24"/>
    </row>
    <row r="77" spans="1:3" ht="13.5" customHeight="1" x14ac:dyDescent="0.25">
      <c r="A77" s="117"/>
      <c r="B77" s="55" t="s">
        <v>57</v>
      </c>
      <c r="C77" s="24"/>
    </row>
    <row r="78" spans="1:3" ht="13.5" customHeight="1" x14ac:dyDescent="0.25">
      <c r="A78" s="117"/>
      <c r="B78" s="55" t="s">
        <v>58</v>
      </c>
      <c r="C78" s="24"/>
    </row>
    <row r="79" spans="1:3" ht="13.5" customHeight="1" x14ac:dyDescent="0.25">
      <c r="A79" s="117"/>
      <c r="B79" s="55" t="s">
        <v>59</v>
      </c>
      <c r="C79" s="24"/>
    </row>
    <row r="80" spans="1:3" ht="13.5" customHeight="1" x14ac:dyDescent="0.25">
      <c r="A80" s="117"/>
      <c r="B80" s="55" t="s">
        <v>60</v>
      </c>
      <c r="C80" s="24"/>
    </row>
    <row r="81" spans="1:3" ht="13.5" customHeight="1" x14ac:dyDescent="0.25">
      <c r="A81" s="117"/>
      <c r="B81" s="55" t="s">
        <v>61</v>
      </c>
      <c r="C81" s="24"/>
    </row>
    <row r="82" spans="1:3" ht="13.5" customHeight="1" x14ac:dyDescent="0.25">
      <c r="A82" s="117"/>
      <c r="B82" s="55" t="s">
        <v>62</v>
      </c>
      <c r="C82" s="24"/>
    </row>
    <row r="83" spans="1:3" ht="13.5" customHeight="1" thickBot="1" x14ac:dyDescent="0.3">
      <c r="A83" s="118"/>
      <c r="B83" s="56" t="s">
        <v>63</v>
      </c>
      <c r="C83" s="25"/>
    </row>
    <row r="84" spans="1:3" ht="28.5" x14ac:dyDescent="0.25">
      <c r="A84" s="119" t="s">
        <v>64</v>
      </c>
      <c r="B84" s="60" t="s">
        <v>314</v>
      </c>
      <c r="C84" s="59"/>
    </row>
    <row r="85" spans="1:3" ht="28.5" x14ac:dyDescent="0.25">
      <c r="A85" s="117"/>
      <c r="B85" s="55" t="s">
        <v>315</v>
      </c>
      <c r="C85" s="47" t="s">
        <v>316</v>
      </c>
    </row>
    <row r="86" spans="1:3" ht="28.5" x14ac:dyDescent="0.25">
      <c r="A86" s="117"/>
      <c r="B86" s="55" t="s">
        <v>317</v>
      </c>
      <c r="C86" s="47"/>
    </row>
    <row r="87" spans="1:3" ht="13.5" customHeight="1" x14ac:dyDescent="0.25">
      <c r="A87" s="117"/>
      <c r="B87" s="55" t="s">
        <v>57</v>
      </c>
      <c r="C87" s="47"/>
    </row>
    <row r="88" spans="1:3" ht="13.5" customHeight="1" thickBot="1" x14ac:dyDescent="0.3">
      <c r="A88" s="118"/>
      <c r="B88" s="56" t="s">
        <v>58</v>
      </c>
      <c r="C88" s="48"/>
    </row>
    <row r="89" spans="1:3" ht="13.5" customHeight="1" x14ac:dyDescent="0.25">
      <c r="A89" s="116" t="s">
        <v>65</v>
      </c>
      <c r="B89" s="54" t="s">
        <v>318</v>
      </c>
      <c r="C89" s="51"/>
    </row>
    <row r="90" spans="1:3" ht="13.5" customHeight="1" x14ac:dyDescent="0.25">
      <c r="A90" s="117"/>
      <c r="B90" s="55" t="s">
        <v>55</v>
      </c>
      <c r="C90" s="47"/>
    </row>
    <row r="91" spans="1:3" ht="13.5" customHeight="1" x14ac:dyDescent="0.25">
      <c r="A91" s="117"/>
      <c r="B91" s="55" t="s">
        <v>56</v>
      </c>
      <c r="C91" s="47"/>
    </row>
    <row r="92" spans="1:3" ht="13.5" customHeight="1" x14ac:dyDescent="0.25">
      <c r="A92" s="117"/>
      <c r="B92" s="55" t="s">
        <v>57</v>
      </c>
      <c r="C92" s="47"/>
    </row>
    <row r="93" spans="1:3" ht="13.5" customHeight="1" thickBot="1" x14ac:dyDescent="0.3">
      <c r="A93" s="118"/>
      <c r="B93" s="56" t="s">
        <v>58</v>
      </c>
      <c r="C93" s="48"/>
    </row>
    <row r="94" spans="1:3" ht="13.5" customHeight="1" x14ac:dyDescent="0.25">
      <c r="A94" s="113" t="s">
        <v>174</v>
      </c>
      <c r="B94" s="28" t="s">
        <v>319</v>
      </c>
      <c r="C94" s="59"/>
    </row>
    <row r="95" spans="1:3" ht="13.5" customHeight="1" x14ac:dyDescent="0.25">
      <c r="A95" s="114"/>
      <c r="B95" s="24"/>
      <c r="C95" s="47"/>
    </row>
    <row r="96" spans="1:3" ht="13.5" customHeight="1" x14ac:dyDescent="0.25">
      <c r="A96" s="114"/>
      <c r="B96" s="24"/>
      <c r="C96" s="47"/>
    </row>
    <row r="97" spans="1:3" ht="13.5" customHeight="1" x14ac:dyDescent="0.25">
      <c r="A97" s="114"/>
      <c r="B97" s="24"/>
      <c r="C97" s="47"/>
    </row>
    <row r="98" spans="1:3" ht="13.5" customHeight="1" thickBot="1" x14ac:dyDescent="0.3">
      <c r="A98" s="115"/>
      <c r="B98" s="25"/>
      <c r="C98" s="48"/>
    </row>
    <row r="99" spans="1:3" ht="13.5" customHeight="1" thickBot="1" x14ac:dyDescent="0.3">
      <c r="A99" s="106" t="s">
        <v>202</v>
      </c>
      <c r="B99" s="62" t="s">
        <v>203</v>
      </c>
      <c r="C99" s="63" t="s">
        <v>204</v>
      </c>
    </row>
    <row r="100" spans="1:3" ht="13.5" customHeight="1" x14ac:dyDescent="0.25">
      <c r="A100" s="107"/>
      <c r="B100" s="41" t="s">
        <v>282</v>
      </c>
      <c r="C100" s="65">
        <v>42855</v>
      </c>
    </row>
    <row r="101" spans="1:3" ht="13.5" customHeight="1" thickBot="1" x14ac:dyDescent="0.3">
      <c r="A101" s="108"/>
      <c r="B101" s="25"/>
      <c r="C101" s="61">
        <v>89162103660</v>
      </c>
    </row>
    <row r="102" spans="1:3" ht="15.95" customHeight="1" thickBot="1" x14ac:dyDescent="0.3">
      <c r="A102" s="64" t="s">
        <v>164</v>
      </c>
      <c r="B102" s="104">
        <v>42828</v>
      </c>
      <c r="C102" s="105"/>
    </row>
  </sheetData>
  <mergeCells count="18">
    <mergeCell ref="E2:J2"/>
    <mergeCell ref="E3:E4"/>
    <mergeCell ref="F3:F4"/>
    <mergeCell ref="I8:J8"/>
    <mergeCell ref="G10:J10"/>
    <mergeCell ref="A2:C4"/>
    <mergeCell ref="B102:C102"/>
    <mergeCell ref="A99:A101"/>
    <mergeCell ref="A1:C1"/>
    <mergeCell ref="A62:C62"/>
    <mergeCell ref="A94:A98"/>
    <mergeCell ref="A74:A83"/>
    <mergeCell ref="A84:A88"/>
    <mergeCell ref="A89:A93"/>
    <mergeCell ref="A69:A73"/>
    <mergeCell ref="A55:C55"/>
    <mergeCell ref="B5:C5"/>
    <mergeCell ref="B12:C12"/>
  </mergeCells>
  <conditionalFormatting sqref="B21">
    <cfRule type="containsText" dxfId="0" priority="1" operator="containsText" text="закрытый поиск">
      <formula>NOT(ISERROR(SEARCH("закрытый поиск",B21)))</formula>
    </cfRule>
  </conditionalFormatting>
  <dataValidations count="1">
    <dataValidation type="list" allowBlank="1" showInputMessage="1" showErrorMessage="1" sqref="B50">
      <formula1>$AC$6:$AC$10</formula1>
    </dataValidation>
  </dataValidations>
  <pageMargins left="0.7" right="0.7" top="0.75" bottom="0.75" header="0.3" footer="0.3"/>
  <pageSetup paperSize="9" scale="72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6">
        <x14:dataValidation type="list" allowBlank="1" showInputMessage="1" showErrorMessage="1">
          <x14:formula1>
            <xm:f>Лист3!$O$3:$O$14</xm:f>
          </x14:formula1>
          <xm:sqref>B34 B29</xm:sqref>
        </x14:dataValidation>
        <x14:dataValidation type="list" allowBlank="1" showInputMessage="1" showErrorMessage="1">
          <x14:formula1>
            <xm:f>Лист3!$P$3:$P$6</xm:f>
          </x14:formula1>
          <xm:sqref>B35 B30</xm:sqref>
        </x14:dataValidation>
        <x14:dataValidation type="list" allowBlank="1" showInputMessage="1" showErrorMessage="1">
          <x14:formula1>
            <xm:f>Лист3!$AD$3:$AD$6</xm:f>
          </x14:formula1>
          <xm:sqref>B52</xm:sqref>
        </x14:dataValidation>
        <x14:dataValidation type="list" allowBlank="1" showInputMessage="1" showErrorMessage="1">
          <x14:formula1>
            <xm:f>Лист3!$A$3:$A$75</xm:f>
          </x14:formula1>
          <xm:sqref>B7</xm:sqref>
        </x14:dataValidation>
        <x14:dataValidation type="list" allowBlank="1" showInputMessage="1" showErrorMessage="1">
          <x14:formula1>
            <xm:f>Лист3!$B$3:$B$21</xm:f>
          </x14:formula1>
          <xm:sqref>B8</xm:sqref>
        </x14:dataValidation>
        <x14:dataValidation type="list" allowBlank="1" showInputMessage="1" showErrorMessage="1">
          <x14:formula1>
            <xm:f>Лист2!$B$2:$B$31</xm:f>
          </x14:formula1>
          <xm:sqref>B13</xm:sqref>
        </x14:dataValidation>
        <x14:dataValidation type="list" allowBlank="1" showInputMessage="1" showErrorMessage="1">
          <x14:formula1>
            <xm:f>Лист2!$C$2:$C$32</xm:f>
          </x14:formula1>
          <xm:sqref>B14</xm:sqref>
        </x14:dataValidation>
        <x14:dataValidation type="list" allowBlank="1" showInputMessage="1" showErrorMessage="1">
          <x14:formula1>
            <xm:f>Лист3!$F$3:$F$11</xm:f>
          </x14:formula1>
          <xm:sqref>B16</xm:sqref>
        </x14:dataValidation>
        <x14:dataValidation type="list" allowBlank="1" showInputMessage="1" showErrorMessage="1">
          <x14:formula1>
            <xm:f>Лист3!$G$3:$G$73</xm:f>
          </x14:formula1>
          <xm:sqref>B17</xm:sqref>
        </x14:dataValidation>
        <x14:dataValidation type="list" allowBlank="1" showInputMessage="1" showErrorMessage="1">
          <x14:formula1>
            <xm:f>Лист3!$I$3:$I$7</xm:f>
          </x14:formula1>
          <xm:sqref>B19</xm:sqref>
        </x14:dataValidation>
        <x14:dataValidation type="list" allowBlank="1" showInputMessage="1" showErrorMessage="1">
          <x14:formula1>
            <xm:f>Лист3!$K$3:$K$4</xm:f>
          </x14:formula1>
          <xm:sqref>B21</xm:sqref>
        </x14:dataValidation>
        <x14:dataValidation type="list" allowBlank="1" showInputMessage="1" showErrorMessage="1">
          <x14:formula1>
            <xm:f>Лист3!$L$3:$L$10</xm:f>
          </x14:formula1>
          <xm:sqref>B22</xm:sqref>
        </x14:dataValidation>
        <x14:dataValidation type="list" allowBlank="1" showInputMessage="1" showErrorMessage="1">
          <x14:formula1>
            <xm:f>Лист3!$M$3:$M$4</xm:f>
          </x14:formula1>
          <xm:sqref>B23</xm:sqref>
        </x14:dataValidation>
        <x14:dataValidation type="list" allowBlank="1" showInputMessage="1" showErrorMessage="1">
          <x14:formula1>
            <xm:f>Лист3!$N$3:$N$6</xm:f>
          </x14:formula1>
          <xm:sqref>B24</xm:sqref>
        </x14:dataValidation>
        <x14:dataValidation type="list" allowBlank="1" showInputMessage="1" showErrorMessage="1">
          <x14:formula1>
            <xm:f>Лист3!$Q$3:$Q$4</xm:f>
          </x14:formula1>
          <xm:sqref>B36</xm:sqref>
        </x14:dataValidation>
        <x14:dataValidation type="list" allowBlank="1" showInputMessage="1" showErrorMessage="1">
          <x14:formula1>
            <xm:f>Лист3!$R$3:$R$6</xm:f>
          </x14:formula1>
          <xm:sqref>B37</xm:sqref>
        </x14:dataValidation>
        <x14:dataValidation type="list" allowBlank="1" showInputMessage="1" showErrorMessage="1">
          <x14:formula1>
            <xm:f>Лист3!$S$3:$S$4</xm:f>
          </x14:formula1>
          <xm:sqref>B38</xm:sqref>
        </x14:dataValidation>
        <x14:dataValidation type="list" allowBlank="1" showInputMessage="1" showErrorMessage="1">
          <x14:formula1>
            <xm:f>Лист3!$T$3:$T$11</xm:f>
          </x14:formula1>
          <xm:sqref>B39</xm:sqref>
        </x14:dataValidation>
        <x14:dataValidation type="list" allowBlank="1" showInputMessage="1" showErrorMessage="1">
          <x14:formula1>
            <xm:f>Лист3!$U$3:$U$6</xm:f>
          </x14:formula1>
          <xm:sqref>B41</xm:sqref>
        </x14:dataValidation>
        <x14:dataValidation type="list" allowBlank="1" showInputMessage="1" showErrorMessage="1">
          <x14:formula1>
            <xm:f>Лист3!$V$3:$V$10</xm:f>
          </x14:formula1>
          <xm:sqref>B42</xm:sqref>
        </x14:dataValidation>
        <x14:dataValidation type="list" allowBlank="1" showInputMessage="1" showErrorMessage="1">
          <x14:formula1>
            <xm:f>Лист3!$W$3:$W$4</xm:f>
          </x14:formula1>
          <xm:sqref>B43</xm:sqref>
        </x14:dataValidation>
        <x14:dataValidation type="list" allowBlank="1" showInputMessage="1" showErrorMessage="1">
          <x14:formula1>
            <xm:f>Лист3!$X$3:$X$8</xm:f>
          </x14:formula1>
          <xm:sqref>B44</xm:sqref>
        </x14:dataValidation>
        <x14:dataValidation type="list" allowBlank="1" showInputMessage="1" showErrorMessage="1">
          <x14:formula1>
            <xm:f>Лист3!$Y$3:$Y$4</xm:f>
          </x14:formula1>
          <xm:sqref>B45</xm:sqref>
        </x14:dataValidation>
        <x14:dataValidation type="list" allowBlank="1" showInputMessage="1" showErrorMessage="1">
          <x14:formula1>
            <xm:f>Лист3!$Z$3:$Z$7</xm:f>
          </x14:formula1>
          <xm:sqref>B46</xm:sqref>
        </x14:dataValidation>
        <x14:dataValidation type="list" allowBlank="1" showInputMessage="1" showErrorMessage="1">
          <x14:formula1>
            <xm:f>Лист3!$AA$3:$AA$6</xm:f>
          </x14:formula1>
          <xm:sqref>B47</xm:sqref>
        </x14:dataValidation>
        <x14:dataValidation type="list" allowBlank="1" showInputMessage="1" showErrorMessage="1">
          <x14:formula1>
            <xm:f>Лист3!$AB$3:$AB$7</xm:f>
          </x14:formula1>
          <xm:sqref>B48</xm:sqref>
        </x14:dataValidation>
        <x14:dataValidation type="list" allowBlank="1" showInputMessage="1" showErrorMessage="1">
          <x14:formula1>
            <xm:f>Лист3!$AC$3:$AC$7</xm:f>
          </x14:formula1>
          <xm:sqref>B49</xm:sqref>
        </x14:dataValidation>
        <x14:dataValidation type="list" allowBlank="1" showInputMessage="1" showErrorMessage="1">
          <x14:formula1>
            <xm:f>Лист3!$AE$3:$AE$6</xm:f>
          </x14:formula1>
          <xm:sqref>B51</xm:sqref>
        </x14:dataValidation>
        <x14:dataValidation type="list" allowBlank="1" showInputMessage="1" showErrorMessage="1">
          <x14:formula1>
            <xm:f>Лист3!$AF$3:$AF$5</xm:f>
          </x14:formula1>
          <xm:sqref>B53</xm:sqref>
        </x14:dataValidation>
        <x14:dataValidation type="list" allowBlank="1" showInputMessage="1" showErrorMessage="1">
          <x14:formula1>
            <xm:f>Лист3!$AG$3:$AG$7</xm:f>
          </x14:formula1>
          <xm:sqref>B54</xm:sqref>
        </x14:dataValidation>
        <x14:dataValidation type="list" allowBlank="1" showInputMessage="1" showErrorMessage="1">
          <x14:formula1>
            <xm:f>Лист3!$AH$3:$AH$7</xm:f>
          </x14:formula1>
          <xm:sqref>B57:B61</xm:sqref>
        </x14:dataValidation>
        <x14:dataValidation type="list" allowBlank="1" showInputMessage="1" showErrorMessage="1">
          <x14:formula1>
            <xm:f>Лист3!$AI$3:$AI$7</xm:f>
          </x14:formula1>
          <xm:sqref>B64:B68</xm:sqref>
        </x14:dataValidation>
        <x14:dataValidation type="list" allowBlank="1" showInputMessage="1" showErrorMessage="1">
          <x14:formula1>
            <xm:f>Лист3!$J$3:$J$5</xm:f>
          </x14:formula1>
          <xm:sqref>B20</xm:sqref>
        </x14:dataValidation>
        <x14:dataValidation type="list" allowBlank="1" showInputMessage="1" showErrorMessage="1">
          <x14:formula1>
            <xm:f>Лист3!$H$3:$H$10</xm:f>
          </x14:formula1>
          <xm:sqref>B18</xm:sqref>
        </x14:dataValidation>
        <x14:dataValidation type="list" allowBlank="1" showInputMessage="1" showErrorMessage="1">
          <x14:formula1>
            <xm:f>Лист3!$C$3:$C$38</xm:f>
          </x14:formula1>
          <xm:sqref>B9</xm:sqref>
        </x14:dataValidation>
        <x14:dataValidation type="list" allowBlank="1" showInputMessage="1" showErrorMessage="1">
          <x14:formula1>
            <xm:f>Лист3!$D$3:$D$23</xm:f>
          </x14:formula1>
          <xm:sqref>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D35536"/>
  <sheetViews>
    <sheetView topLeftCell="A35537" workbookViewId="0">
      <selection activeCell="B35540" sqref="B35540"/>
    </sheetView>
  </sheetViews>
  <sheetFormatPr defaultRowHeight="15" x14ac:dyDescent="0.25"/>
  <cols>
    <col min="1" max="1" width="52.42578125" customWidth="1"/>
    <col min="2" max="2" width="79.5703125" bestFit="1" customWidth="1"/>
    <col min="3" max="3" width="34.28515625" bestFit="1" customWidth="1"/>
    <col min="4" max="4" width="37.42578125" bestFit="1" customWidth="1"/>
  </cols>
  <sheetData>
    <row r="1" spans="1:4" hidden="1" x14ac:dyDescent="0.25">
      <c r="A1" s="9" t="s">
        <v>165</v>
      </c>
      <c r="B1" s="9" t="s">
        <v>3</v>
      </c>
      <c r="C1" s="9" t="s">
        <v>31</v>
      </c>
      <c r="D1" s="9" t="s">
        <v>2</v>
      </c>
    </row>
    <row r="2" spans="1:4" hidden="1" x14ac:dyDescent="0.25">
      <c r="A2" s="8" t="str">
        <f>B2&amp;C2</f>
        <v>Управление бизнесом /направлением бизнесаот 5 лет</v>
      </c>
      <c r="B2" t="s">
        <v>20</v>
      </c>
      <c r="C2" t="s">
        <v>19</v>
      </c>
      <c r="D2" t="s">
        <v>21</v>
      </c>
    </row>
    <row r="3" spans="1:4" hidden="1" x14ac:dyDescent="0.25">
      <c r="A3" s="8" t="str">
        <f t="shared" ref="A3:A32" si="0">B3&amp;C3</f>
        <v>Управление функцией/дивизиономот 5 лет</v>
      </c>
      <c r="B3" t="s">
        <v>22</v>
      </c>
      <c r="C3" t="s">
        <v>19</v>
      </c>
      <c r="D3" t="s">
        <v>23</v>
      </c>
    </row>
    <row r="4" spans="1:4" hidden="1" x14ac:dyDescent="0.25">
      <c r="A4" s="8" t="str">
        <f t="shared" si="0"/>
        <v>Управление менеджерамиот 3 лет</v>
      </c>
      <c r="B4" t="s">
        <v>24</v>
      </c>
      <c r="C4" t="s">
        <v>18</v>
      </c>
      <c r="D4" t="s">
        <v>25</v>
      </c>
    </row>
    <row r="5" spans="1:4" hidden="1" x14ac:dyDescent="0.25">
      <c r="A5" s="8" t="str">
        <f t="shared" si="0"/>
        <v>Управление менеджерами от 5 лет</v>
      </c>
      <c r="B5" t="s">
        <v>32</v>
      </c>
      <c r="C5" t="s">
        <v>19</v>
      </c>
      <c r="D5" t="s">
        <v>26</v>
      </c>
    </row>
    <row r="6" spans="1:4" hidden="1" x14ac:dyDescent="0.25">
      <c r="A6" s="8" t="str">
        <f t="shared" si="0"/>
        <v>Управление людьмиот 1,5 лет</v>
      </c>
      <c r="B6" t="s">
        <v>27</v>
      </c>
      <c r="C6" t="s">
        <v>17</v>
      </c>
      <c r="D6" t="s">
        <v>29</v>
      </c>
    </row>
    <row r="7" spans="1:4" hidden="1" x14ac:dyDescent="0.25">
      <c r="A7" s="8" t="str">
        <f t="shared" si="0"/>
        <v>Управление людьмиот 3-х лет</v>
      </c>
      <c r="B7" t="s">
        <v>27</v>
      </c>
      <c r="C7" t="s">
        <v>137</v>
      </c>
      <c r="D7" t="s">
        <v>25</v>
      </c>
    </row>
    <row r="8" spans="1:4" hidden="1" x14ac:dyDescent="0.25">
      <c r="A8" s="8" t="str">
        <f t="shared" si="0"/>
        <v>Управление собой(сервис/офис)до 1,5 лет</v>
      </c>
      <c r="B8" t="s">
        <v>33</v>
      </c>
      <c r="C8" t="s">
        <v>16</v>
      </c>
      <c r="D8" t="s">
        <v>30</v>
      </c>
    </row>
    <row r="9" spans="1:4" hidden="1" x14ac:dyDescent="0.25">
      <c r="A9" s="8" t="str">
        <f t="shared" si="0"/>
        <v>Управление собой(сервис/офис)от 1,5 лет</v>
      </c>
      <c r="B9" t="s">
        <v>33</v>
      </c>
      <c r="C9" t="s">
        <v>17</v>
      </c>
      <c r="D9" t="s">
        <v>28</v>
      </c>
    </row>
    <row r="10" spans="1:4" hidden="1" x14ac:dyDescent="0.25">
      <c r="A10" s="8" t="str">
        <f>B10&amp;C10</f>
        <v>Управление бизнесом /направлением бизнесадо 1,5 лет</v>
      </c>
      <c r="B10" t="s">
        <v>20</v>
      </c>
      <c r="C10" t="s">
        <v>16</v>
      </c>
      <c r="D10" t="s">
        <v>21</v>
      </c>
    </row>
    <row r="11" spans="1:4" hidden="1" x14ac:dyDescent="0.25">
      <c r="A11" s="8" t="str">
        <f t="shared" si="0"/>
        <v>Управление бизнесом /направлением бизнесаот 1,5 лет</v>
      </c>
      <c r="B11" t="s">
        <v>20</v>
      </c>
      <c r="C11" t="s">
        <v>17</v>
      </c>
      <c r="D11" t="s">
        <v>21</v>
      </c>
    </row>
    <row r="12" spans="1:4" hidden="1" x14ac:dyDescent="0.25">
      <c r="A12" s="8" t="str">
        <f t="shared" si="0"/>
        <v>Управление бизнесом /направлением бизнесаот 3-х лет</v>
      </c>
      <c r="B12" t="s">
        <v>20</v>
      </c>
      <c r="C12" t="s">
        <v>137</v>
      </c>
      <c r="D12" t="s">
        <v>166</v>
      </c>
    </row>
    <row r="13" spans="1:4" hidden="1" x14ac:dyDescent="0.25">
      <c r="A13" s="8" t="str">
        <f t="shared" si="0"/>
        <v>Управление функцией/дивизиономдо 1,5 лет</v>
      </c>
      <c r="B13" t="s">
        <v>22</v>
      </c>
      <c r="C13" t="s">
        <v>16</v>
      </c>
      <c r="D13" t="s">
        <v>23</v>
      </c>
    </row>
    <row r="14" spans="1:4" hidden="1" x14ac:dyDescent="0.25">
      <c r="A14" s="8" t="str">
        <f t="shared" si="0"/>
        <v>Управление функцией/дивизиономот 1,5 лет</v>
      </c>
      <c r="B14" t="s">
        <v>22</v>
      </c>
      <c r="C14" t="s">
        <v>17</v>
      </c>
      <c r="D14" t="s">
        <v>23</v>
      </c>
    </row>
    <row r="15" spans="1:4" hidden="1" x14ac:dyDescent="0.25">
      <c r="A15" s="8" t="str">
        <f t="shared" si="0"/>
        <v>Управление функцией/дивизиономот 3-х лет</v>
      </c>
      <c r="B15" t="s">
        <v>22</v>
      </c>
      <c r="C15" t="s">
        <v>137</v>
      </c>
      <c r="D15" t="s">
        <v>23</v>
      </c>
    </row>
    <row r="16" spans="1:4" hidden="1" x14ac:dyDescent="0.25">
      <c r="A16" s="8" t="str">
        <f t="shared" si="0"/>
        <v>Управление менеджерамидо 1,5 лет</v>
      </c>
      <c r="B16" t="s">
        <v>24</v>
      </c>
      <c r="C16" t="s">
        <v>16</v>
      </c>
      <c r="D16" t="s">
        <v>25</v>
      </c>
    </row>
    <row r="17" spans="1:4" hidden="1" x14ac:dyDescent="0.25">
      <c r="A17" s="8" t="str">
        <f t="shared" si="0"/>
        <v>Управление менеджерамиот 1,5 лет</v>
      </c>
      <c r="B17" t="s">
        <v>24</v>
      </c>
      <c r="C17" t="s">
        <v>17</v>
      </c>
      <c r="D17" t="s">
        <v>25</v>
      </c>
    </row>
    <row r="18" spans="1:4" hidden="1" x14ac:dyDescent="0.25">
      <c r="A18" s="8" t="str">
        <f t="shared" si="0"/>
        <v>Управление менеджерамиот 3-х лет</v>
      </c>
      <c r="B18" t="s">
        <v>24</v>
      </c>
      <c r="C18" t="s">
        <v>137</v>
      </c>
      <c r="D18" t="s">
        <v>26</v>
      </c>
    </row>
    <row r="19" spans="1:4" hidden="1" x14ac:dyDescent="0.25">
      <c r="A19" s="8" t="str">
        <f t="shared" si="0"/>
        <v>Управление людьмиот 5 лет</v>
      </c>
      <c r="B19" t="s">
        <v>27</v>
      </c>
      <c r="C19" t="s">
        <v>19</v>
      </c>
      <c r="D19" t="s">
        <v>25</v>
      </c>
    </row>
    <row r="20" spans="1:4" hidden="1" x14ac:dyDescent="0.25">
      <c r="A20" s="8" t="str">
        <f t="shared" si="0"/>
        <v>Управление людьмидо 1,5 лет</v>
      </c>
      <c r="B20" t="s">
        <v>27</v>
      </c>
      <c r="C20" t="s">
        <v>16</v>
      </c>
      <c r="D20" t="s">
        <v>29</v>
      </c>
    </row>
    <row r="21" spans="1:4" hidden="1" x14ac:dyDescent="0.25">
      <c r="A21" s="8" t="str">
        <f t="shared" si="0"/>
        <v>Управление собой(сервис/офис)от 3-х лет</v>
      </c>
      <c r="B21" t="s">
        <v>33</v>
      </c>
      <c r="C21" t="s">
        <v>137</v>
      </c>
      <c r="D21" t="s">
        <v>28</v>
      </c>
    </row>
    <row r="22" spans="1:4" hidden="1" x14ac:dyDescent="0.25">
      <c r="A22" s="8" t="str">
        <f t="shared" si="0"/>
        <v>Управление собой(сервис/офис)от 5 лет</v>
      </c>
      <c r="B22" t="s">
        <v>33</v>
      </c>
      <c r="C22" t="s">
        <v>19</v>
      </c>
      <c r="D22" t="s">
        <v>28</v>
      </c>
    </row>
    <row r="23" spans="1:4" hidden="1" x14ac:dyDescent="0.25">
      <c r="A23" s="8" t="str">
        <f>B23&amp;C23</f>
        <v>Управление собой(производственный, рабочий, неквалифицированный персоналдо 1,5 лет</v>
      </c>
      <c r="B23" t="s">
        <v>321</v>
      </c>
      <c r="C23" t="s">
        <v>16</v>
      </c>
      <c r="D23" t="s">
        <v>30</v>
      </c>
    </row>
    <row r="24" spans="1:4" hidden="1" x14ac:dyDescent="0.25">
      <c r="A24" s="8" t="str">
        <f t="shared" si="0"/>
        <v>Управление собой(производственный, рабочий, неквалифицированный персоналот 1,5 лет</v>
      </c>
      <c r="B24" t="s">
        <v>321</v>
      </c>
      <c r="C24" t="s">
        <v>17</v>
      </c>
      <c r="D24" t="s">
        <v>30</v>
      </c>
    </row>
    <row r="25" spans="1:4" hidden="1" x14ac:dyDescent="0.25">
      <c r="A25" s="8" t="str">
        <f t="shared" si="0"/>
        <v>Управление собой(производственный, рабочий, неквалифицированный персоналот 3-х лет</v>
      </c>
      <c r="B25" t="s">
        <v>321</v>
      </c>
      <c r="C25" t="s">
        <v>137</v>
      </c>
      <c r="D25" t="s">
        <v>30</v>
      </c>
    </row>
    <row r="26" spans="1:4" hidden="1" x14ac:dyDescent="0.25">
      <c r="A26" s="8" t="str">
        <f t="shared" si="0"/>
        <v>Управление собой(производственный, рабочий, неквалифицированный персоналот 5 лет</v>
      </c>
      <c r="B26" t="s">
        <v>321</v>
      </c>
      <c r="C26" t="s">
        <v>19</v>
      </c>
      <c r="D26" t="s">
        <v>30</v>
      </c>
    </row>
    <row r="27" spans="1:4" hidden="1" x14ac:dyDescent="0.25">
      <c r="A27" s="8" t="str">
        <f t="shared" si="0"/>
        <v/>
      </c>
    </row>
    <row r="28" spans="1:4" hidden="1" x14ac:dyDescent="0.25">
      <c r="A28" s="8" t="str">
        <f t="shared" si="0"/>
        <v/>
      </c>
    </row>
    <row r="29" spans="1:4" hidden="1" x14ac:dyDescent="0.25">
      <c r="A29" s="8" t="str">
        <f t="shared" si="0"/>
        <v/>
      </c>
    </row>
    <row r="30" spans="1:4" hidden="1" x14ac:dyDescent="0.25">
      <c r="A30" s="8" t="str">
        <f t="shared" si="0"/>
        <v/>
      </c>
    </row>
    <row r="31" spans="1:4" hidden="1" x14ac:dyDescent="0.25">
      <c r="A31" s="8" t="str">
        <f t="shared" si="0"/>
        <v/>
      </c>
    </row>
    <row r="32" spans="1:4" hidden="1" x14ac:dyDescent="0.25">
      <c r="A32" s="8" t="str">
        <f t="shared" si="0"/>
        <v/>
      </c>
    </row>
    <row r="33" hidden="1" x14ac:dyDescent="0.25"/>
    <row r="34" hidden="1" x14ac:dyDescent="0.25"/>
    <row r="35" hidden="1" x14ac:dyDescent="0.25"/>
    <row r="36" ht="15" hidden="1" customHeight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Q35536"/>
  <sheetViews>
    <sheetView topLeftCell="A35537" workbookViewId="0">
      <selection activeCell="X9" sqref="X9"/>
    </sheetView>
  </sheetViews>
  <sheetFormatPr defaultRowHeight="15" x14ac:dyDescent="0.25"/>
  <cols>
    <col min="1" max="1" width="22.85546875" customWidth="1"/>
    <col min="2" max="2" width="12.5703125" customWidth="1"/>
    <col min="3" max="4" width="22.85546875" customWidth="1"/>
    <col min="5" max="5" width="10.42578125" customWidth="1"/>
    <col min="6" max="6" width="7.5703125" customWidth="1"/>
    <col min="7" max="7" width="15" customWidth="1"/>
    <col min="8" max="21" width="7.5703125" customWidth="1"/>
    <col min="22" max="22" width="7.5703125" style="1" customWidth="1"/>
    <col min="23" max="35" width="7.5703125" customWidth="1"/>
    <col min="36" max="36" width="16.85546875" customWidth="1"/>
  </cols>
  <sheetData>
    <row r="1" spans="1:43" hidden="1" x14ac:dyDescent="0.25"/>
    <row r="2" spans="1:43" ht="17.25" hidden="1" customHeight="1" x14ac:dyDescent="0.25">
      <c r="A2" s="10" t="s">
        <v>5</v>
      </c>
      <c r="B2" s="10" t="s">
        <v>35</v>
      </c>
      <c r="C2" s="10" t="s">
        <v>218</v>
      </c>
      <c r="D2" s="10" t="s">
        <v>250</v>
      </c>
      <c r="E2" s="10" t="s">
        <v>3</v>
      </c>
      <c r="F2" s="10" t="s">
        <v>6</v>
      </c>
      <c r="G2" s="10" t="s">
        <v>66</v>
      </c>
      <c r="H2" s="10" t="s">
        <v>68</v>
      </c>
      <c r="I2" s="10" t="s">
        <v>70</v>
      </c>
      <c r="J2" s="10" t="s">
        <v>171</v>
      </c>
      <c r="K2" s="10" t="s">
        <v>71</v>
      </c>
      <c r="L2" s="10" t="s">
        <v>74</v>
      </c>
      <c r="M2" s="10" t="s">
        <v>82</v>
      </c>
      <c r="N2" s="10" t="s">
        <v>85</v>
      </c>
      <c r="O2" s="10" t="s">
        <v>90</v>
      </c>
      <c r="P2" s="10" t="s">
        <v>91</v>
      </c>
      <c r="Q2" s="10" t="s">
        <v>93</v>
      </c>
      <c r="R2" s="10" t="s">
        <v>94</v>
      </c>
      <c r="S2" s="10" t="s">
        <v>96</v>
      </c>
      <c r="T2" s="10" t="s">
        <v>94</v>
      </c>
      <c r="U2" s="10" t="s">
        <v>99</v>
      </c>
      <c r="V2" s="10" t="s">
        <v>104</v>
      </c>
      <c r="W2" s="10" t="s">
        <v>111</v>
      </c>
      <c r="X2" s="10" t="s">
        <v>113</v>
      </c>
      <c r="Y2" s="10" t="s">
        <v>194</v>
      </c>
      <c r="Z2" s="10" t="s">
        <v>113</v>
      </c>
      <c r="AA2" s="10" t="s">
        <v>122</v>
      </c>
      <c r="AB2" s="10" t="s">
        <v>123</v>
      </c>
      <c r="AC2" s="10" t="s">
        <v>131</v>
      </c>
      <c r="AD2" s="10" t="s">
        <v>134</v>
      </c>
      <c r="AE2" s="10" t="s">
        <v>140</v>
      </c>
      <c r="AF2" s="10" t="s">
        <v>143</v>
      </c>
      <c r="AG2" s="10" t="s">
        <v>144</v>
      </c>
      <c r="AH2" s="10" t="s">
        <v>149</v>
      </c>
      <c r="AI2" s="10" t="s">
        <v>162</v>
      </c>
      <c r="AJ2" s="11"/>
      <c r="AK2" s="11"/>
      <c r="AL2" s="11"/>
      <c r="AM2" s="11"/>
      <c r="AN2" s="11"/>
      <c r="AO2" s="11"/>
      <c r="AP2" s="11"/>
      <c r="AQ2" s="11"/>
    </row>
    <row r="3" spans="1:43" ht="20.25" hidden="1" customHeight="1" x14ac:dyDescent="0.25">
      <c r="A3" t="s">
        <v>205</v>
      </c>
      <c r="B3" s="1" t="s">
        <v>41</v>
      </c>
      <c r="C3" s="1" t="s">
        <v>219</v>
      </c>
      <c r="D3" s="1" t="s">
        <v>251</v>
      </c>
      <c r="E3" s="3" t="s">
        <v>27</v>
      </c>
      <c r="F3" s="2">
        <v>7</v>
      </c>
      <c r="G3" t="s">
        <v>205</v>
      </c>
      <c r="H3" s="4" t="s">
        <v>179</v>
      </c>
      <c r="I3" s="1" t="s">
        <v>187</v>
      </c>
      <c r="J3" s="1" t="s">
        <v>83</v>
      </c>
      <c r="K3" s="1" t="s">
        <v>72</v>
      </c>
      <c r="L3" s="4" t="s">
        <v>80</v>
      </c>
      <c r="M3" s="1" t="s">
        <v>83</v>
      </c>
      <c r="N3" s="5">
        <v>0.1</v>
      </c>
      <c r="O3" s="5">
        <v>0.08</v>
      </c>
      <c r="P3" s="1" t="s">
        <v>191</v>
      </c>
      <c r="Q3" s="1" t="s">
        <v>83</v>
      </c>
      <c r="R3" s="6">
        <v>5000</v>
      </c>
      <c r="S3" t="s">
        <v>83</v>
      </c>
      <c r="T3" s="7">
        <v>0</v>
      </c>
      <c r="U3" s="1" t="s">
        <v>100</v>
      </c>
      <c r="V3" s="1" t="s">
        <v>110</v>
      </c>
      <c r="W3" s="1" t="s">
        <v>83</v>
      </c>
      <c r="X3" s="1" t="s">
        <v>114</v>
      </c>
      <c r="Y3" s="1" t="s">
        <v>83</v>
      </c>
      <c r="Z3" s="1" t="s">
        <v>118</v>
      </c>
      <c r="AA3" s="1" t="s">
        <v>195</v>
      </c>
      <c r="AB3" s="1" t="s">
        <v>127</v>
      </c>
      <c r="AC3" s="1" t="s">
        <v>176</v>
      </c>
      <c r="AD3" s="1" t="s">
        <v>135</v>
      </c>
      <c r="AE3" s="1" t="s">
        <v>141</v>
      </c>
      <c r="AF3" s="1" t="s">
        <v>145</v>
      </c>
      <c r="AG3" s="1" t="s">
        <v>197</v>
      </c>
      <c r="AH3" s="7">
        <v>1</v>
      </c>
      <c r="AI3" s="7">
        <v>1</v>
      </c>
    </row>
    <row r="4" spans="1:43" ht="20.25" hidden="1" customHeight="1" x14ac:dyDescent="0.25">
      <c r="A4" t="s">
        <v>262</v>
      </c>
      <c r="B4" s="1" t="s">
        <v>44</v>
      </c>
      <c r="C4" s="1" t="s">
        <v>220</v>
      </c>
      <c r="D4" s="1" t="s">
        <v>308</v>
      </c>
      <c r="E4" s="3" t="s">
        <v>34</v>
      </c>
      <c r="F4" s="2">
        <v>14</v>
      </c>
      <c r="G4" t="s">
        <v>262</v>
      </c>
      <c r="H4" s="4" t="s">
        <v>180</v>
      </c>
      <c r="I4" s="1" t="s">
        <v>186</v>
      </c>
      <c r="J4" s="1" t="s">
        <v>84</v>
      </c>
      <c r="K4" s="1" t="s">
        <v>73</v>
      </c>
      <c r="L4" s="4" t="s">
        <v>75</v>
      </c>
      <c r="M4" s="1" t="s">
        <v>84</v>
      </c>
      <c r="N4" s="5">
        <v>0.2</v>
      </c>
      <c r="O4" s="5">
        <v>0.16</v>
      </c>
      <c r="P4" s="1" t="s">
        <v>192</v>
      </c>
      <c r="Q4" s="1" t="s">
        <v>84</v>
      </c>
      <c r="R4" s="6">
        <v>6000</v>
      </c>
      <c r="S4" t="s">
        <v>84</v>
      </c>
      <c r="T4" s="7">
        <v>100</v>
      </c>
      <c r="U4" s="1" t="s">
        <v>103</v>
      </c>
      <c r="V4" s="1" t="s">
        <v>105</v>
      </c>
      <c r="W4" s="1" t="s">
        <v>84</v>
      </c>
      <c r="X4" s="1" t="s">
        <v>116</v>
      </c>
      <c r="Y4" s="1" t="s">
        <v>84</v>
      </c>
      <c r="Z4" s="1" t="s">
        <v>119</v>
      </c>
      <c r="AA4" s="1" t="s">
        <v>124</v>
      </c>
      <c r="AB4" s="1" t="s">
        <v>129</v>
      </c>
      <c r="AC4" s="1" t="s">
        <v>177</v>
      </c>
      <c r="AD4" s="1" t="s">
        <v>136</v>
      </c>
      <c r="AE4" s="1"/>
      <c r="AF4" s="1" t="s">
        <v>147</v>
      </c>
      <c r="AG4" s="1" t="s">
        <v>198</v>
      </c>
      <c r="AH4" s="7">
        <v>2</v>
      </c>
      <c r="AI4" s="7">
        <v>2</v>
      </c>
    </row>
    <row r="5" spans="1:43" ht="20.25" hidden="1" customHeight="1" x14ac:dyDescent="0.25">
      <c r="A5" t="s">
        <v>263</v>
      </c>
      <c r="B5" s="1" t="s">
        <v>45</v>
      </c>
      <c r="C5" s="1" t="s">
        <v>221</v>
      </c>
      <c r="D5" s="1" t="s">
        <v>252</v>
      </c>
      <c r="E5" s="3" t="s">
        <v>20</v>
      </c>
      <c r="F5" s="2">
        <v>21</v>
      </c>
      <c r="G5" t="s">
        <v>263</v>
      </c>
      <c r="H5" s="4" t="s">
        <v>181</v>
      </c>
      <c r="I5" s="1" t="s">
        <v>188</v>
      </c>
      <c r="J5" s="1" t="s">
        <v>172</v>
      </c>
      <c r="K5" s="1"/>
      <c r="L5" s="4" t="s">
        <v>81</v>
      </c>
      <c r="M5" s="1"/>
      <c r="N5" s="5">
        <v>0.3</v>
      </c>
      <c r="O5" s="5">
        <v>0.2</v>
      </c>
      <c r="P5" s="1" t="s">
        <v>193</v>
      </c>
      <c r="Q5" s="1"/>
      <c r="R5" s="6">
        <v>10000</v>
      </c>
      <c r="T5" s="7">
        <v>300</v>
      </c>
      <c r="U5" s="1" t="s">
        <v>101</v>
      </c>
      <c r="V5" s="1" t="s">
        <v>107</v>
      </c>
      <c r="W5" s="1"/>
      <c r="X5" s="1" t="s">
        <v>115</v>
      </c>
      <c r="Y5" s="1"/>
      <c r="Z5" s="1" t="s">
        <v>120</v>
      </c>
      <c r="AA5" s="1" t="s">
        <v>126</v>
      </c>
      <c r="AB5" s="1" t="s">
        <v>130</v>
      </c>
      <c r="AC5" s="1" t="s">
        <v>178</v>
      </c>
      <c r="AD5" s="1" t="s">
        <v>137</v>
      </c>
      <c r="AE5" s="1"/>
      <c r="AF5" s="1" t="s">
        <v>146</v>
      </c>
      <c r="AG5" s="1" t="s">
        <v>199</v>
      </c>
      <c r="AH5" s="7">
        <v>3</v>
      </c>
      <c r="AI5" s="7">
        <v>3</v>
      </c>
    </row>
    <row r="6" spans="1:43" ht="20.25" hidden="1" customHeight="1" x14ac:dyDescent="0.25">
      <c r="A6" t="s">
        <v>264</v>
      </c>
      <c r="B6" s="1" t="s">
        <v>47</v>
      </c>
      <c r="C6" s="1" t="s">
        <v>222</v>
      </c>
      <c r="D6" s="1" t="s">
        <v>253</v>
      </c>
      <c r="E6" s="3" t="s">
        <v>33</v>
      </c>
      <c r="F6" s="2" t="s">
        <v>30</v>
      </c>
      <c r="G6" t="s">
        <v>264</v>
      </c>
      <c r="H6" s="4" t="s">
        <v>182</v>
      </c>
      <c r="I6" s="1" t="s">
        <v>189</v>
      </c>
      <c r="J6" s="1"/>
      <c r="K6" s="1"/>
      <c r="L6" s="4" t="s">
        <v>77</v>
      </c>
      <c r="M6" s="1"/>
      <c r="N6" s="2" t="s">
        <v>86</v>
      </c>
      <c r="O6" s="5">
        <v>0.25</v>
      </c>
      <c r="P6" s="1" t="s">
        <v>112</v>
      </c>
      <c r="Q6" s="1"/>
      <c r="R6" s="7" t="s">
        <v>112</v>
      </c>
      <c r="T6" s="7">
        <v>450</v>
      </c>
      <c r="U6" s="1" t="s">
        <v>102</v>
      </c>
      <c r="V6" s="1" t="s">
        <v>109</v>
      </c>
      <c r="W6" s="1"/>
      <c r="X6" s="1" t="s">
        <v>310</v>
      </c>
      <c r="Y6" s="1"/>
      <c r="Z6" s="1" t="s">
        <v>121</v>
      </c>
      <c r="AA6" s="1" t="s">
        <v>125</v>
      </c>
      <c r="AB6" s="1" t="s">
        <v>128</v>
      </c>
      <c r="AC6" s="1" t="s">
        <v>132</v>
      </c>
      <c r="AD6" s="1" t="s">
        <v>138</v>
      </c>
      <c r="AE6" s="1"/>
      <c r="AF6" s="1"/>
      <c r="AG6" s="1" t="s">
        <v>200</v>
      </c>
      <c r="AH6" s="7">
        <v>4</v>
      </c>
      <c r="AI6" s="7">
        <v>4</v>
      </c>
    </row>
    <row r="7" spans="1:43" ht="20.25" hidden="1" customHeight="1" x14ac:dyDescent="0.25">
      <c r="A7" t="s">
        <v>265</v>
      </c>
      <c r="B7" s="1" t="s">
        <v>36</v>
      </c>
      <c r="C7" s="1" t="s">
        <v>223</v>
      </c>
      <c r="D7" s="1" t="s">
        <v>254</v>
      </c>
      <c r="E7" s="3" t="s">
        <v>24</v>
      </c>
      <c r="F7" s="2" t="s">
        <v>29</v>
      </c>
      <c r="G7" t="s">
        <v>265</v>
      </c>
      <c r="H7" s="4" t="s">
        <v>183</v>
      </c>
      <c r="I7" s="1" t="s">
        <v>190</v>
      </c>
      <c r="J7" s="1"/>
      <c r="K7" s="1"/>
      <c r="L7" s="4" t="s">
        <v>79</v>
      </c>
      <c r="M7" s="1"/>
      <c r="N7" s="5" t="s">
        <v>87</v>
      </c>
      <c r="O7" s="5">
        <v>0.3</v>
      </c>
      <c r="P7" s="1"/>
      <c r="Q7" s="1"/>
      <c r="R7" s="6"/>
      <c r="T7" s="7">
        <v>500</v>
      </c>
      <c r="U7" s="1"/>
      <c r="V7" s="1" t="s">
        <v>108</v>
      </c>
      <c r="W7" s="1"/>
      <c r="X7" s="1" t="s">
        <v>112</v>
      </c>
      <c r="Y7" s="1"/>
      <c r="Z7" s="1" t="s">
        <v>112</v>
      </c>
      <c r="AA7" s="1"/>
      <c r="AB7" s="1" t="s">
        <v>112</v>
      </c>
      <c r="AC7" s="1"/>
      <c r="AD7" s="1"/>
      <c r="AE7" s="1"/>
      <c r="AF7" s="1"/>
      <c r="AG7" s="1" t="s">
        <v>201</v>
      </c>
      <c r="AH7" s="7">
        <v>5</v>
      </c>
      <c r="AI7" s="7">
        <v>5</v>
      </c>
    </row>
    <row r="8" spans="1:43" ht="20.25" hidden="1" customHeight="1" x14ac:dyDescent="0.25">
      <c r="A8" t="s">
        <v>11</v>
      </c>
      <c r="B8" s="1" t="s">
        <v>42</v>
      </c>
      <c r="C8" s="1" t="s">
        <v>224</v>
      </c>
      <c r="D8" s="1" t="s">
        <v>255</v>
      </c>
      <c r="E8" s="3" t="s">
        <v>27</v>
      </c>
      <c r="F8" s="2" t="s">
        <v>25</v>
      </c>
      <c r="G8" t="s">
        <v>11</v>
      </c>
      <c r="H8" s="4" t="s">
        <v>184</v>
      </c>
      <c r="I8" s="1"/>
      <c r="J8" s="1"/>
      <c r="K8" s="1"/>
      <c r="L8" s="4" t="s">
        <v>78</v>
      </c>
      <c r="M8" s="1"/>
      <c r="N8" s="2"/>
      <c r="O8" s="5">
        <v>0.35</v>
      </c>
      <c r="P8" s="1"/>
      <c r="Q8" s="1"/>
      <c r="T8" s="7">
        <v>650</v>
      </c>
      <c r="U8" s="1"/>
      <c r="V8" s="1" t="s">
        <v>106</v>
      </c>
      <c r="W8" s="1"/>
      <c r="X8" s="1"/>
      <c r="Y8" s="1"/>
      <c r="Z8" s="1"/>
      <c r="AA8" s="1"/>
      <c r="AB8" s="1" t="s">
        <v>196</v>
      </c>
      <c r="AC8" s="1"/>
      <c r="AD8" s="1"/>
      <c r="AE8" s="1"/>
      <c r="AF8" s="1"/>
      <c r="AG8" s="1"/>
    </row>
    <row r="9" spans="1:43" ht="20.25" hidden="1" customHeight="1" x14ac:dyDescent="0.25">
      <c r="A9" t="s">
        <v>266</v>
      </c>
      <c r="B9" s="1" t="s">
        <v>48</v>
      </c>
      <c r="C9" s="1" t="s">
        <v>225</v>
      </c>
      <c r="D9" s="1" t="s">
        <v>256</v>
      </c>
      <c r="E9" s="3" t="s">
        <v>33</v>
      </c>
      <c r="F9" s="2" t="s">
        <v>26</v>
      </c>
      <c r="G9" t="s">
        <v>266</v>
      </c>
      <c r="H9" s="4" t="s">
        <v>67</v>
      </c>
      <c r="I9" s="1"/>
      <c r="J9" s="1"/>
      <c r="K9" s="1"/>
      <c r="L9" s="4" t="s">
        <v>76</v>
      </c>
      <c r="M9" s="1"/>
      <c r="N9" s="2"/>
      <c r="O9" s="5">
        <v>0.4</v>
      </c>
      <c r="P9" s="1"/>
      <c r="Q9" s="1"/>
      <c r="T9" s="7">
        <v>1150</v>
      </c>
      <c r="U9" s="1"/>
      <c r="V9" s="1" t="s">
        <v>112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43" ht="20.25" hidden="1" customHeight="1" x14ac:dyDescent="0.25">
      <c r="A10" t="s">
        <v>267</v>
      </c>
      <c r="B10" s="1" t="s">
        <v>38</v>
      </c>
      <c r="C10" s="1" t="s">
        <v>226</v>
      </c>
      <c r="D10" s="1" t="s">
        <v>257</v>
      </c>
      <c r="E10" s="3" t="s">
        <v>32</v>
      </c>
      <c r="F10" s="2" t="s">
        <v>23</v>
      </c>
      <c r="G10" t="s">
        <v>267</v>
      </c>
      <c r="H10" s="4" t="s">
        <v>185</v>
      </c>
      <c r="I10" s="1"/>
      <c r="J10" s="1"/>
      <c r="K10" s="1"/>
      <c r="L10" s="4" t="s">
        <v>112</v>
      </c>
      <c r="M10" s="1"/>
      <c r="N10" s="2"/>
      <c r="O10" s="5">
        <v>0.5</v>
      </c>
      <c r="P10" s="1"/>
      <c r="Q10" s="1"/>
      <c r="R10" s="6"/>
      <c r="T10" s="7" t="s">
        <v>112</v>
      </c>
      <c r="U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43" ht="20.25" hidden="1" customHeight="1" x14ac:dyDescent="0.25">
      <c r="A11" t="s">
        <v>268</v>
      </c>
      <c r="B11" s="1" t="s">
        <v>40</v>
      </c>
      <c r="C11" s="1" t="s">
        <v>227</v>
      </c>
      <c r="D11" s="1" t="s">
        <v>258</v>
      </c>
      <c r="E11" s="3" t="s">
        <v>22</v>
      </c>
      <c r="F11" s="2" t="s">
        <v>21</v>
      </c>
      <c r="G11" t="s">
        <v>268</v>
      </c>
      <c r="I11" s="1"/>
      <c r="J11" s="1"/>
      <c r="K11" s="1"/>
      <c r="L11" s="4"/>
      <c r="M11" s="1"/>
      <c r="N11" s="2"/>
      <c r="O11" s="5">
        <v>0.6</v>
      </c>
      <c r="P11" s="1"/>
      <c r="Q11" s="1"/>
      <c r="T11" s="7"/>
      <c r="U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43" ht="20.25" hidden="1" customHeight="1" x14ac:dyDescent="0.25">
      <c r="A12" t="s">
        <v>269</v>
      </c>
      <c r="B12" s="1" t="s">
        <v>43</v>
      </c>
      <c r="C12" s="1" t="s">
        <v>228</v>
      </c>
      <c r="D12" s="1" t="s">
        <v>157</v>
      </c>
      <c r="E12" s="1"/>
      <c r="F12" s="2"/>
      <c r="G12" t="s">
        <v>269</v>
      </c>
      <c r="H12" s="1"/>
      <c r="I12" s="1"/>
      <c r="J12" s="1"/>
      <c r="K12" s="1"/>
      <c r="L12" s="4"/>
      <c r="M12" s="1"/>
      <c r="N12" s="2"/>
      <c r="O12" s="5">
        <v>0.7</v>
      </c>
      <c r="P12" s="1"/>
      <c r="Q12" s="1"/>
      <c r="T12" s="7"/>
      <c r="U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43" ht="20.25" hidden="1" customHeight="1" x14ac:dyDescent="0.25">
      <c r="A13" t="s">
        <v>270</v>
      </c>
      <c r="B13" s="1" t="s">
        <v>50</v>
      </c>
      <c r="C13" s="1" t="s">
        <v>229</v>
      </c>
      <c r="D13" s="1" t="s">
        <v>259</v>
      </c>
      <c r="E13" s="1"/>
      <c r="F13" s="1"/>
      <c r="G13" t="s">
        <v>270</v>
      </c>
      <c r="H13" s="1"/>
      <c r="I13" s="1"/>
      <c r="J13" s="1"/>
      <c r="K13" s="1"/>
      <c r="L13" s="1"/>
      <c r="M13" s="1"/>
      <c r="N13" s="2"/>
      <c r="O13" s="5">
        <v>0.8</v>
      </c>
      <c r="P13" s="1"/>
      <c r="Q13" s="1"/>
      <c r="U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43" ht="20.25" hidden="1" customHeight="1" x14ac:dyDescent="0.25">
      <c r="A14" t="s">
        <v>12</v>
      </c>
      <c r="B14" s="1" t="s">
        <v>49</v>
      </c>
      <c r="C14" s="1" t="s">
        <v>230</v>
      </c>
      <c r="D14" s="1" t="s">
        <v>260</v>
      </c>
      <c r="E14" s="1"/>
      <c r="F14" s="1"/>
      <c r="G14" t="s">
        <v>12</v>
      </c>
      <c r="H14" s="1"/>
      <c r="I14" s="1"/>
      <c r="J14" s="1"/>
      <c r="K14" s="1"/>
      <c r="L14" s="1"/>
      <c r="M14" s="1"/>
      <c r="N14" s="2"/>
      <c r="O14" s="5">
        <v>1</v>
      </c>
      <c r="P14" s="1"/>
      <c r="Q14" s="1"/>
      <c r="U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43" ht="20.25" hidden="1" customHeight="1" x14ac:dyDescent="0.25">
      <c r="A15" t="s">
        <v>215</v>
      </c>
      <c r="B15" s="1" t="s">
        <v>39</v>
      </c>
      <c r="C15" s="1" t="s">
        <v>231</v>
      </c>
      <c r="D15" s="1" t="s">
        <v>261</v>
      </c>
      <c r="E15" s="1"/>
      <c r="F15" s="2"/>
      <c r="G15" t="s">
        <v>215</v>
      </c>
      <c r="H15" s="4"/>
      <c r="I15" s="1"/>
      <c r="J15" s="1"/>
      <c r="K15" s="1"/>
      <c r="L15" s="4"/>
      <c r="M15" s="1"/>
      <c r="N15" s="2"/>
      <c r="O15" s="5"/>
      <c r="P15" s="1"/>
      <c r="Q15" s="1"/>
      <c r="R15" s="7"/>
      <c r="U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43" ht="20.25" hidden="1" customHeight="1" x14ac:dyDescent="0.25">
      <c r="A16" t="s">
        <v>216</v>
      </c>
      <c r="B16" s="1" t="s">
        <v>46</v>
      </c>
      <c r="C16" s="1" t="s">
        <v>232</v>
      </c>
      <c r="D16" s="1" t="s">
        <v>306</v>
      </c>
      <c r="E16" s="1"/>
      <c r="F16" s="1"/>
      <c r="G16" t="s">
        <v>216</v>
      </c>
      <c r="H16" s="1"/>
      <c r="I16" s="1"/>
      <c r="J16" s="1"/>
      <c r="K16" s="1"/>
      <c r="L16" s="1"/>
      <c r="M16" s="1"/>
      <c r="N16" s="2"/>
      <c r="O16" s="5"/>
      <c r="P16" s="1"/>
      <c r="Q16" s="1"/>
      <c r="U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20.25" hidden="1" customHeight="1" x14ac:dyDescent="0.25">
      <c r="A17" t="s">
        <v>271</v>
      </c>
      <c r="B17" s="1" t="s">
        <v>37</v>
      </c>
      <c r="C17" s="1" t="s">
        <v>233</v>
      </c>
      <c r="D17" s="1" t="s">
        <v>307</v>
      </c>
      <c r="E17" s="3"/>
      <c r="F17" s="2"/>
      <c r="G17" t="s">
        <v>271</v>
      </c>
      <c r="H17" s="4"/>
      <c r="I17" s="1"/>
      <c r="J17" s="1"/>
      <c r="K17" s="1"/>
      <c r="L17" s="4"/>
      <c r="M17" s="1"/>
      <c r="N17" s="5"/>
      <c r="O17" s="5"/>
      <c r="P17" s="1"/>
      <c r="Q17" s="1"/>
      <c r="R17" s="6"/>
      <c r="U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3.5" hidden="1" customHeight="1" x14ac:dyDescent="0.25">
      <c r="A18" t="s">
        <v>272</v>
      </c>
      <c r="B18" s="1" t="s">
        <v>175</v>
      </c>
      <c r="C18" s="1" t="s">
        <v>234</v>
      </c>
      <c r="D18" s="1" t="s">
        <v>309</v>
      </c>
      <c r="E18" s="1"/>
      <c r="F18" s="1"/>
      <c r="G18" t="s">
        <v>272</v>
      </c>
      <c r="H18" s="1"/>
      <c r="I18" s="1"/>
      <c r="J18" s="1"/>
      <c r="K18" s="1"/>
      <c r="L18" s="1"/>
      <c r="M18" s="1"/>
      <c r="N18" s="2"/>
      <c r="O18" s="2"/>
      <c r="P18" s="1"/>
      <c r="Q18" s="1"/>
      <c r="U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idden="1" x14ac:dyDescent="0.25">
      <c r="A19" t="s">
        <v>14</v>
      </c>
      <c r="B19" s="1"/>
      <c r="C19" s="1" t="s">
        <v>235</v>
      </c>
      <c r="D19" s="1" t="s">
        <v>305</v>
      </c>
      <c r="E19" s="1"/>
      <c r="F19" s="1"/>
      <c r="G19" t="s">
        <v>14</v>
      </c>
      <c r="H19" s="1"/>
      <c r="I19" s="1"/>
      <c r="J19" s="1"/>
      <c r="K19" s="1"/>
      <c r="L19" s="1"/>
      <c r="M19" s="1"/>
      <c r="N19" s="1"/>
      <c r="O19" s="2"/>
      <c r="P19" s="1"/>
      <c r="Q19" s="1"/>
      <c r="U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idden="1" x14ac:dyDescent="0.25">
      <c r="A20" t="s">
        <v>273</v>
      </c>
      <c r="B20" s="1"/>
      <c r="C20" s="1" t="s">
        <v>236</v>
      </c>
      <c r="D20" s="1"/>
      <c r="E20" s="1"/>
      <c r="F20" s="1"/>
      <c r="G20" t="s">
        <v>273</v>
      </c>
      <c r="H20" s="1"/>
      <c r="I20" s="1"/>
      <c r="J20" s="1"/>
      <c r="K20" s="1"/>
      <c r="L20" s="1"/>
      <c r="M20" s="1"/>
      <c r="N20" s="1"/>
      <c r="O20" s="1"/>
      <c r="P20" s="1"/>
      <c r="Q20" s="1"/>
      <c r="U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idden="1" x14ac:dyDescent="0.25">
      <c r="A21" t="s">
        <v>7</v>
      </c>
      <c r="C21" s="1" t="s">
        <v>237</v>
      </c>
      <c r="D21" s="1"/>
      <c r="G21" t="s">
        <v>7</v>
      </c>
      <c r="U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idden="1" x14ac:dyDescent="0.25">
      <c r="A22" t="s">
        <v>274</v>
      </c>
      <c r="C22" s="1" t="s">
        <v>238</v>
      </c>
      <c r="D22" s="1"/>
      <c r="G22" t="s">
        <v>274</v>
      </c>
    </row>
    <row r="23" spans="1:33" hidden="1" x14ac:dyDescent="0.25">
      <c r="A23" t="s">
        <v>275</v>
      </c>
      <c r="C23" s="1" t="s">
        <v>239</v>
      </c>
      <c r="D23" s="1"/>
      <c r="G23" t="s">
        <v>275</v>
      </c>
    </row>
    <row r="24" spans="1:33" hidden="1" x14ac:dyDescent="0.25">
      <c r="A24" t="s">
        <v>276</v>
      </c>
      <c r="C24" s="1" t="s">
        <v>240</v>
      </c>
      <c r="D24" s="1"/>
      <c r="G24" t="s">
        <v>276</v>
      </c>
    </row>
    <row r="25" spans="1:33" hidden="1" x14ac:dyDescent="0.25">
      <c r="A25" t="s">
        <v>277</v>
      </c>
      <c r="C25" s="1" t="s">
        <v>241</v>
      </c>
      <c r="D25" s="1"/>
      <c r="G25" t="s">
        <v>277</v>
      </c>
    </row>
    <row r="26" spans="1:33" hidden="1" x14ac:dyDescent="0.25">
      <c r="A26" t="s">
        <v>10</v>
      </c>
      <c r="C26" s="1" t="s">
        <v>242</v>
      </c>
      <c r="D26" s="1"/>
      <c r="G26" t="s">
        <v>10</v>
      </c>
    </row>
    <row r="27" spans="1:33" hidden="1" x14ac:dyDescent="0.25">
      <c r="A27" t="s">
        <v>278</v>
      </c>
      <c r="C27" s="1" t="s">
        <v>244</v>
      </c>
      <c r="D27" s="1"/>
      <c r="G27" t="s">
        <v>278</v>
      </c>
    </row>
    <row r="28" spans="1:33" hidden="1" x14ac:dyDescent="0.25">
      <c r="A28" t="s">
        <v>279</v>
      </c>
      <c r="C28" s="1" t="s">
        <v>243</v>
      </c>
      <c r="D28" s="1"/>
      <c r="G28" t="s">
        <v>279</v>
      </c>
    </row>
    <row r="29" spans="1:33" hidden="1" x14ac:dyDescent="0.25">
      <c r="A29" t="s">
        <v>8</v>
      </c>
      <c r="C29" s="1" t="s">
        <v>245</v>
      </c>
      <c r="D29" s="1"/>
      <c r="G29" t="s">
        <v>8</v>
      </c>
    </row>
    <row r="30" spans="1:33" hidden="1" x14ac:dyDescent="0.25">
      <c r="A30" t="s">
        <v>280</v>
      </c>
      <c r="C30" s="1" t="s">
        <v>246</v>
      </c>
      <c r="D30" s="1"/>
      <c r="G30" t="s">
        <v>280</v>
      </c>
    </row>
    <row r="31" spans="1:33" ht="30" hidden="1" x14ac:dyDescent="0.25">
      <c r="A31" t="s">
        <v>214</v>
      </c>
      <c r="C31" s="1" t="s">
        <v>247</v>
      </c>
      <c r="D31" s="1"/>
      <c r="G31" t="s">
        <v>214</v>
      </c>
    </row>
    <row r="32" spans="1:33" hidden="1" x14ac:dyDescent="0.25">
      <c r="A32" t="s">
        <v>281</v>
      </c>
      <c r="C32" s="1" t="s">
        <v>248</v>
      </c>
      <c r="D32" s="1"/>
      <c r="G32" t="s">
        <v>281</v>
      </c>
    </row>
    <row r="33" spans="1:7" hidden="1" x14ac:dyDescent="0.25">
      <c r="A33" t="s">
        <v>9</v>
      </c>
      <c r="C33" s="1" t="s">
        <v>249</v>
      </c>
      <c r="D33" s="1"/>
      <c r="G33" t="s">
        <v>9</v>
      </c>
    </row>
    <row r="34" spans="1:7" hidden="1" x14ac:dyDescent="0.25">
      <c r="A34" t="s">
        <v>282</v>
      </c>
      <c r="G34" t="s">
        <v>282</v>
      </c>
    </row>
    <row r="35" spans="1:7" hidden="1" x14ac:dyDescent="0.25">
      <c r="A35" t="s">
        <v>210</v>
      </c>
      <c r="G35" t="s">
        <v>210</v>
      </c>
    </row>
    <row r="36" spans="1:7" hidden="1" x14ac:dyDescent="0.25">
      <c r="A36" t="s">
        <v>211</v>
      </c>
      <c r="G36" t="s">
        <v>211</v>
      </c>
    </row>
    <row r="37" spans="1:7" hidden="1" x14ac:dyDescent="0.25">
      <c r="A37" t="s">
        <v>283</v>
      </c>
      <c r="G37" t="s">
        <v>283</v>
      </c>
    </row>
    <row r="38" spans="1:7" hidden="1" x14ac:dyDescent="0.25">
      <c r="A38" t="s">
        <v>284</v>
      </c>
      <c r="G38" t="s">
        <v>284</v>
      </c>
    </row>
    <row r="39" spans="1:7" hidden="1" x14ac:dyDescent="0.25">
      <c r="A39" t="s">
        <v>285</v>
      </c>
      <c r="G39" t="s">
        <v>285</v>
      </c>
    </row>
    <row r="40" spans="1:7" hidden="1" x14ac:dyDescent="0.25">
      <c r="A40" t="s">
        <v>286</v>
      </c>
      <c r="G40" t="s">
        <v>286</v>
      </c>
    </row>
    <row r="41" spans="1:7" hidden="1" x14ac:dyDescent="0.25">
      <c r="A41" t="s">
        <v>209</v>
      </c>
      <c r="G41" t="s">
        <v>209</v>
      </c>
    </row>
    <row r="42" spans="1:7" hidden="1" x14ac:dyDescent="0.25">
      <c r="A42" t="s">
        <v>287</v>
      </c>
      <c r="G42" t="s">
        <v>287</v>
      </c>
    </row>
    <row r="43" spans="1:7" hidden="1" x14ac:dyDescent="0.25">
      <c r="A43" t="s">
        <v>288</v>
      </c>
      <c r="G43" t="s">
        <v>288</v>
      </c>
    </row>
    <row r="44" spans="1:7" hidden="1" x14ac:dyDescent="0.25">
      <c r="A44" t="s">
        <v>13</v>
      </c>
      <c r="G44" t="s">
        <v>13</v>
      </c>
    </row>
    <row r="45" spans="1:7" hidden="1" x14ac:dyDescent="0.25">
      <c r="A45" t="s">
        <v>289</v>
      </c>
      <c r="G45" t="s">
        <v>289</v>
      </c>
    </row>
    <row r="46" spans="1:7" hidden="1" x14ac:dyDescent="0.25">
      <c r="A46" t="s">
        <v>15</v>
      </c>
      <c r="G46" t="s">
        <v>15</v>
      </c>
    </row>
    <row r="47" spans="1:7" hidden="1" x14ac:dyDescent="0.25">
      <c r="A47" t="s">
        <v>290</v>
      </c>
      <c r="G47" t="s">
        <v>290</v>
      </c>
    </row>
    <row r="48" spans="1:7" hidden="1" x14ac:dyDescent="0.25">
      <c r="A48" t="s">
        <v>291</v>
      </c>
      <c r="G48" t="s">
        <v>291</v>
      </c>
    </row>
    <row r="49" spans="1:7" hidden="1" x14ac:dyDescent="0.25">
      <c r="A49" t="s">
        <v>217</v>
      </c>
      <c r="G49" t="s">
        <v>217</v>
      </c>
    </row>
    <row r="50" spans="1:7" hidden="1" x14ac:dyDescent="0.25">
      <c r="A50" t="s">
        <v>292</v>
      </c>
      <c r="G50" t="s">
        <v>292</v>
      </c>
    </row>
    <row r="51" spans="1:7" hidden="1" x14ac:dyDescent="0.25">
      <c r="A51" t="s">
        <v>293</v>
      </c>
      <c r="G51" t="s">
        <v>293</v>
      </c>
    </row>
    <row r="52" spans="1:7" hidden="1" x14ac:dyDescent="0.25">
      <c r="A52" t="s">
        <v>294</v>
      </c>
      <c r="G52" t="s">
        <v>294</v>
      </c>
    </row>
    <row r="53" spans="1:7" hidden="1" x14ac:dyDescent="0.25">
      <c r="A53" t="s">
        <v>212</v>
      </c>
      <c r="G53" t="s">
        <v>212</v>
      </c>
    </row>
    <row r="54" spans="1:7" hidden="1" x14ac:dyDescent="0.25">
      <c r="A54" t="s">
        <v>295</v>
      </c>
      <c r="G54" t="s">
        <v>295</v>
      </c>
    </row>
    <row r="55" spans="1:7" hidden="1" x14ac:dyDescent="0.25">
      <c r="A55" t="s">
        <v>206</v>
      </c>
      <c r="G55" t="s">
        <v>206</v>
      </c>
    </row>
    <row r="56" spans="1:7" hidden="1" x14ac:dyDescent="0.25">
      <c r="A56" t="s">
        <v>213</v>
      </c>
      <c r="G56" t="s">
        <v>213</v>
      </c>
    </row>
    <row r="57" spans="1:7" hidden="1" x14ac:dyDescent="0.25">
      <c r="A57" t="s">
        <v>296</v>
      </c>
      <c r="G57" t="s">
        <v>296</v>
      </c>
    </row>
    <row r="58" spans="1:7" hidden="1" x14ac:dyDescent="0.25">
      <c r="A58" t="s">
        <v>297</v>
      </c>
      <c r="G58" t="s">
        <v>297</v>
      </c>
    </row>
    <row r="59" spans="1:7" hidden="1" x14ac:dyDescent="0.25">
      <c r="A59" t="s">
        <v>298</v>
      </c>
      <c r="G59" t="s">
        <v>298</v>
      </c>
    </row>
    <row r="60" spans="1:7" hidden="1" x14ac:dyDescent="0.25">
      <c r="A60" t="s">
        <v>299</v>
      </c>
      <c r="G60" t="s">
        <v>299</v>
      </c>
    </row>
    <row r="61" spans="1:7" hidden="1" x14ac:dyDescent="0.25">
      <c r="A61" t="s">
        <v>300</v>
      </c>
      <c r="G61" t="s">
        <v>300</v>
      </c>
    </row>
    <row r="62" spans="1:7" hidden="1" x14ac:dyDescent="0.25">
      <c r="A62" t="s">
        <v>301</v>
      </c>
      <c r="G62" t="s">
        <v>301</v>
      </c>
    </row>
    <row r="63" spans="1:7" hidden="1" x14ac:dyDescent="0.25">
      <c r="A63" t="s">
        <v>302</v>
      </c>
      <c r="G63" t="s">
        <v>302</v>
      </c>
    </row>
    <row r="64" spans="1:7" hidden="1" x14ac:dyDescent="0.25">
      <c r="A64" t="s">
        <v>207</v>
      </c>
      <c r="G64" t="s">
        <v>207</v>
      </c>
    </row>
    <row r="65" spans="1:7" hidden="1" x14ac:dyDescent="0.25">
      <c r="A65" t="s">
        <v>303</v>
      </c>
      <c r="G65" t="s">
        <v>303</v>
      </c>
    </row>
    <row r="66" spans="1:7" hidden="1" x14ac:dyDescent="0.25">
      <c r="A66" t="s">
        <v>142</v>
      </c>
      <c r="G66" t="s">
        <v>142</v>
      </c>
    </row>
    <row r="67" spans="1:7" hidden="1" x14ac:dyDescent="0.25">
      <c r="A67" t="s">
        <v>304</v>
      </c>
      <c r="G67" t="s">
        <v>304</v>
      </c>
    </row>
    <row r="68" spans="1:7" hidden="1" x14ac:dyDescent="0.25">
      <c r="A68" t="s">
        <v>208</v>
      </c>
      <c r="G68" t="s">
        <v>208</v>
      </c>
    </row>
    <row r="69" spans="1:7" hidden="1" x14ac:dyDescent="0.25"/>
    <row r="70" spans="1:7" hidden="1" x14ac:dyDescent="0.25"/>
    <row r="71" spans="1:7" hidden="1" x14ac:dyDescent="0.25"/>
    <row r="72" spans="1:7" hidden="1" x14ac:dyDescent="0.25"/>
    <row r="73" spans="1:7" hidden="1" x14ac:dyDescent="0.25"/>
    <row r="74" spans="1:7" hidden="1" x14ac:dyDescent="0.25"/>
    <row r="75" spans="1:7" hidden="1" x14ac:dyDescent="0.25"/>
    <row r="76" spans="1:7" hidden="1" x14ac:dyDescent="0.25"/>
    <row r="77" spans="1:7" hidden="1" x14ac:dyDescent="0.25"/>
    <row r="78" spans="1:7" hidden="1" x14ac:dyDescent="0.25"/>
    <row r="79" spans="1:7" hidden="1" x14ac:dyDescent="0.25"/>
    <row r="80" spans="1:7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</sheetData>
  <sortState ref="A3:AI18">
    <sortCondition ref="A3:A18"/>
  </sortState>
  <dataValidations count="1">
    <dataValidation type="list" allowBlank="1" showInputMessage="1" showErrorMessage="1" sqref="A13 G13">
      <formula1>$A$3:$A$18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0.39997558519241921"/>
  </sheetPr>
  <dimension ref="A1:C32"/>
  <sheetViews>
    <sheetView showGridLines="0" tabSelected="1" zoomScaleNormal="100" workbookViewId="0">
      <selection activeCell="B12" sqref="B12"/>
    </sheetView>
  </sheetViews>
  <sheetFormatPr defaultColWidth="9.140625" defaultRowHeight="14.25" x14ac:dyDescent="0.25"/>
  <cols>
    <col min="1" max="1" width="50.28515625" style="12" customWidth="1"/>
    <col min="2" max="3" width="33.7109375" style="12" customWidth="1"/>
    <col min="4" max="4" width="9.140625" style="12"/>
    <col min="5" max="5" width="32.140625" style="12" customWidth="1"/>
    <col min="6" max="6" width="30.140625" style="12" customWidth="1"/>
    <col min="7" max="10" width="17.7109375" style="12" customWidth="1"/>
    <col min="11" max="13" width="9.140625" style="12"/>
    <col min="14" max="14" width="46.5703125" style="12" customWidth="1"/>
    <col min="15" max="15" width="37.42578125" style="12" customWidth="1"/>
    <col min="16" max="16384" width="9.140625" style="12"/>
  </cols>
  <sheetData>
    <row r="1" spans="1:3" ht="18.75" thickBot="1" x14ac:dyDescent="0.3">
      <c r="A1" s="90" t="s">
        <v>0</v>
      </c>
      <c r="B1" s="77"/>
      <c r="C1" s="77"/>
    </row>
    <row r="2" spans="1:3" ht="15.95" customHeight="1" thickBot="1" x14ac:dyDescent="0.3">
      <c r="A2" s="78"/>
      <c r="B2" s="146" t="s">
        <v>322</v>
      </c>
      <c r="C2" s="148" t="s">
        <v>400</v>
      </c>
    </row>
    <row r="3" spans="1:3" ht="13.5" hidden="1" customHeight="1" x14ac:dyDescent="0.25">
      <c r="A3" s="76"/>
      <c r="B3" s="147"/>
      <c r="C3" s="149"/>
    </row>
    <row r="4" spans="1:3" ht="13.5" customHeight="1" x14ac:dyDescent="0.25">
      <c r="A4" s="80" t="s">
        <v>4</v>
      </c>
      <c r="B4" s="82"/>
      <c r="C4" s="87"/>
    </row>
    <row r="5" spans="1:3" ht="13.5" customHeight="1" x14ac:dyDescent="0.25">
      <c r="A5" s="81" t="s">
        <v>1</v>
      </c>
      <c r="B5" s="82"/>
      <c r="C5" s="88"/>
    </row>
    <row r="6" spans="1:3" ht="27.6" customHeight="1" thickBot="1" x14ac:dyDescent="0.3">
      <c r="A6" s="94" t="s">
        <v>410</v>
      </c>
      <c r="B6" s="82"/>
      <c r="C6" s="88"/>
    </row>
    <row r="7" spans="1:3" ht="52.5" customHeight="1" thickBot="1" x14ac:dyDescent="0.3">
      <c r="A7" s="83" t="s">
        <v>411</v>
      </c>
      <c r="B7" s="82"/>
      <c r="C7" s="88"/>
    </row>
    <row r="8" spans="1:3" ht="13.5" customHeight="1" thickBot="1" x14ac:dyDescent="0.3">
      <c r="A8" s="84" t="s">
        <v>168</v>
      </c>
      <c r="B8" s="82"/>
      <c r="C8" s="88"/>
    </row>
    <row r="9" spans="1:3" ht="51" customHeight="1" thickBot="1" x14ac:dyDescent="0.3">
      <c r="A9" s="94" t="s">
        <v>412</v>
      </c>
      <c r="B9" s="82"/>
      <c r="C9" s="88"/>
    </row>
    <row r="10" spans="1:3" ht="13.5" customHeight="1" x14ac:dyDescent="0.25">
      <c r="A10" s="79" t="s">
        <v>94</v>
      </c>
      <c r="B10" s="82"/>
      <c r="C10" s="88"/>
    </row>
    <row r="11" spans="1:3" ht="13.5" customHeight="1" x14ac:dyDescent="0.25">
      <c r="A11" s="89" t="s">
        <v>74</v>
      </c>
      <c r="B11" s="82"/>
      <c r="C11" s="88"/>
    </row>
    <row r="12" spans="1:3" ht="13.5" customHeight="1" x14ac:dyDescent="0.25">
      <c r="A12" s="92" t="s">
        <v>415</v>
      </c>
      <c r="B12" s="82"/>
      <c r="C12" s="88"/>
    </row>
    <row r="13" spans="1:3" ht="13.5" customHeight="1" x14ac:dyDescent="0.25">
      <c r="A13" s="92" t="s">
        <v>408</v>
      </c>
      <c r="B13" s="82"/>
      <c r="C13" s="88"/>
    </row>
    <row r="14" spans="1:3" ht="13.5" customHeight="1" thickBot="1" x14ac:dyDescent="0.3">
      <c r="A14" s="92" t="s">
        <v>409</v>
      </c>
      <c r="B14" s="93"/>
      <c r="C14" s="88"/>
    </row>
    <row r="15" spans="1:3" ht="13.5" customHeight="1" x14ac:dyDescent="0.25">
      <c r="A15" s="133" t="s">
        <v>401</v>
      </c>
      <c r="B15" s="134"/>
      <c r="C15" s="135"/>
    </row>
    <row r="16" spans="1:3" ht="40.5" customHeight="1" x14ac:dyDescent="0.25">
      <c r="A16" s="81" t="s">
        <v>413</v>
      </c>
      <c r="B16" s="82"/>
      <c r="C16" s="88"/>
    </row>
    <row r="17" spans="1:3" ht="13.5" customHeight="1" x14ac:dyDescent="0.25">
      <c r="A17" s="86" t="s">
        <v>99</v>
      </c>
      <c r="B17" s="82"/>
      <c r="C17" s="88"/>
    </row>
    <row r="18" spans="1:3" ht="13.5" customHeight="1" x14ac:dyDescent="0.25">
      <c r="A18" s="81" t="s">
        <v>111</v>
      </c>
      <c r="B18" s="82"/>
      <c r="C18" s="88"/>
    </row>
    <row r="19" spans="1:3" ht="13.5" customHeight="1" x14ac:dyDescent="0.25">
      <c r="A19" s="81" t="s">
        <v>406</v>
      </c>
      <c r="B19" s="82"/>
      <c r="C19" s="88"/>
    </row>
    <row r="20" spans="1:3" ht="13.5" customHeight="1" x14ac:dyDescent="0.25">
      <c r="A20" s="81" t="s">
        <v>407</v>
      </c>
      <c r="B20" s="82"/>
      <c r="C20" s="88"/>
    </row>
    <row r="21" spans="1:3" ht="13.5" customHeight="1" x14ac:dyDescent="0.25">
      <c r="A21" s="81" t="s">
        <v>117</v>
      </c>
      <c r="B21" s="82"/>
      <c r="C21" s="88"/>
    </row>
    <row r="22" spans="1:3" ht="13.5" customHeight="1" x14ac:dyDescent="0.25">
      <c r="A22" s="81" t="s">
        <v>122</v>
      </c>
      <c r="B22" s="82"/>
      <c r="C22" s="88"/>
    </row>
    <row r="23" spans="1:3" ht="13.5" customHeight="1" thickBot="1" x14ac:dyDescent="0.3">
      <c r="A23" s="81" t="s">
        <v>139</v>
      </c>
      <c r="B23" s="85"/>
      <c r="C23" s="88"/>
    </row>
    <row r="24" spans="1:3" ht="13.5" customHeight="1" thickBot="1" x14ac:dyDescent="0.3">
      <c r="A24" s="81" t="s">
        <v>414</v>
      </c>
      <c r="B24" s="85"/>
      <c r="C24" s="88"/>
    </row>
    <row r="25" spans="1:3" ht="13.5" customHeight="1" x14ac:dyDescent="0.25">
      <c r="A25" s="136" t="s">
        <v>53</v>
      </c>
      <c r="B25" s="139"/>
      <c r="C25" s="140"/>
    </row>
    <row r="26" spans="1:3" ht="13.5" customHeight="1" x14ac:dyDescent="0.25">
      <c r="A26" s="137"/>
      <c r="B26" s="139"/>
      <c r="C26" s="141"/>
    </row>
    <row r="27" spans="1:3" ht="13.5" customHeight="1" x14ac:dyDescent="0.25">
      <c r="A27" s="137"/>
      <c r="B27" s="139"/>
      <c r="C27" s="141"/>
    </row>
    <row r="28" spans="1:3" ht="13.5" customHeight="1" x14ac:dyDescent="0.25">
      <c r="A28" s="137"/>
      <c r="B28" s="139"/>
      <c r="C28" s="141"/>
    </row>
    <row r="29" spans="1:3" ht="13.5" customHeight="1" x14ac:dyDescent="0.25">
      <c r="A29" s="137"/>
      <c r="B29" s="139"/>
      <c r="C29" s="141"/>
    </row>
    <row r="30" spans="1:3" ht="13.5" customHeight="1" x14ac:dyDescent="0.25">
      <c r="A30" s="137"/>
      <c r="B30" s="139"/>
      <c r="C30" s="141"/>
    </row>
    <row r="31" spans="1:3" ht="13.5" customHeight="1" thickBot="1" x14ac:dyDescent="0.3">
      <c r="A31" s="138"/>
      <c r="B31" s="142"/>
      <c r="C31" s="143"/>
    </row>
    <row r="32" spans="1:3" ht="15.95" customHeight="1" thickBot="1" x14ac:dyDescent="0.3">
      <c r="A32" s="91" t="s">
        <v>164</v>
      </c>
      <c r="B32" s="144">
        <v>45323</v>
      </c>
      <c r="C32" s="145"/>
    </row>
  </sheetData>
  <mergeCells count="6">
    <mergeCell ref="A15:C15"/>
    <mergeCell ref="A25:A31"/>
    <mergeCell ref="B25:C31"/>
    <mergeCell ref="B32:C32"/>
    <mergeCell ref="B2:B3"/>
    <mergeCell ref="C2:C3"/>
  </mergeCells>
  <pageMargins left="0.7" right="0.7" top="0.75" bottom="0.75" header="0.3" footer="0.3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"/>
  <sheetViews>
    <sheetView workbookViewId="0">
      <selection activeCell="B7" sqref="B7"/>
    </sheetView>
  </sheetViews>
  <sheetFormatPr defaultRowHeight="15" x14ac:dyDescent="0.25"/>
  <sheetData>
    <row r="3" spans="2:2" x14ac:dyDescent="0.25">
      <c r="B3" t="s">
        <v>402</v>
      </c>
    </row>
    <row r="4" spans="2:2" x14ac:dyDescent="0.25">
      <c r="B4" t="s">
        <v>403</v>
      </c>
    </row>
    <row r="5" spans="2:2" x14ac:dyDescent="0.25">
      <c r="B5" t="s">
        <v>404</v>
      </c>
    </row>
    <row r="6" spans="2:2" x14ac:dyDescent="0.25">
      <c r="B6" t="s">
        <v>405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E32"/>
  <sheetViews>
    <sheetView workbookViewId="0">
      <selection activeCell="B30" sqref="B30"/>
    </sheetView>
  </sheetViews>
  <sheetFormatPr defaultRowHeight="15" x14ac:dyDescent="0.25"/>
  <cols>
    <col min="1" max="1" width="29.85546875" customWidth="1"/>
    <col min="2" max="2" width="26.140625" customWidth="1"/>
    <col min="3" max="3" width="24.5703125" customWidth="1"/>
    <col min="4" max="4" width="44.140625" customWidth="1"/>
    <col min="5" max="5" width="53.140625" customWidth="1"/>
  </cols>
  <sheetData>
    <row r="1" spans="1:5" x14ac:dyDescent="0.25">
      <c r="A1" t="s">
        <v>4</v>
      </c>
      <c r="B1" t="s">
        <v>361</v>
      </c>
      <c r="C1" t="s">
        <v>363</v>
      </c>
      <c r="D1" t="s">
        <v>1</v>
      </c>
      <c r="E1" t="s">
        <v>169</v>
      </c>
    </row>
    <row r="2" spans="1:5" x14ac:dyDescent="0.25">
      <c r="A2" t="s">
        <v>341</v>
      </c>
      <c r="B2" t="s">
        <v>362</v>
      </c>
      <c r="C2" t="s">
        <v>364</v>
      </c>
      <c r="D2" t="s">
        <v>251</v>
      </c>
      <c r="E2" t="s">
        <v>341</v>
      </c>
    </row>
    <row r="3" spans="1:5" x14ac:dyDescent="0.25">
      <c r="A3" t="s">
        <v>352</v>
      </c>
      <c r="C3" t="s">
        <v>365</v>
      </c>
      <c r="D3" t="s">
        <v>308</v>
      </c>
      <c r="E3" t="s">
        <v>352</v>
      </c>
    </row>
    <row r="4" spans="1:5" x14ac:dyDescent="0.25">
      <c r="A4" t="s">
        <v>348</v>
      </c>
      <c r="C4" t="s">
        <v>366</v>
      </c>
      <c r="D4" t="s">
        <v>375</v>
      </c>
      <c r="E4" t="s">
        <v>348</v>
      </c>
    </row>
    <row r="5" spans="1:5" x14ac:dyDescent="0.25">
      <c r="A5" t="s">
        <v>359</v>
      </c>
      <c r="C5" t="s">
        <v>367</v>
      </c>
      <c r="D5" t="s">
        <v>380</v>
      </c>
      <c r="E5" t="s">
        <v>359</v>
      </c>
    </row>
    <row r="6" spans="1:5" x14ac:dyDescent="0.25">
      <c r="A6" t="s">
        <v>388</v>
      </c>
      <c r="C6" t="s">
        <v>368</v>
      </c>
      <c r="D6" t="s">
        <v>377</v>
      </c>
      <c r="E6" t="s">
        <v>388</v>
      </c>
    </row>
    <row r="7" spans="1:5" x14ac:dyDescent="0.25">
      <c r="A7" t="s">
        <v>389</v>
      </c>
      <c r="C7" t="s">
        <v>369</v>
      </c>
      <c r="D7" t="s">
        <v>370</v>
      </c>
      <c r="E7" t="s">
        <v>389</v>
      </c>
    </row>
    <row r="8" spans="1:5" x14ac:dyDescent="0.25">
      <c r="A8" t="s">
        <v>344</v>
      </c>
      <c r="D8" t="s">
        <v>387</v>
      </c>
      <c r="E8" t="s">
        <v>344</v>
      </c>
    </row>
    <row r="9" spans="1:5" x14ac:dyDescent="0.25">
      <c r="A9" t="s">
        <v>360</v>
      </c>
      <c r="D9" t="s">
        <v>376</v>
      </c>
      <c r="E9" t="s">
        <v>360</v>
      </c>
    </row>
    <row r="10" spans="1:5" x14ac:dyDescent="0.25">
      <c r="A10" t="s">
        <v>390</v>
      </c>
      <c r="D10" t="s">
        <v>258</v>
      </c>
      <c r="E10" t="s">
        <v>390</v>
      </c>
    </row>
    <row r="11" spans="1:5" x14ac:dyDescent="0.25">
      <c r="A11" t="s">
        <v>356</v>
      </c>
      <c r="D11" t="s">
        <v>257</v>
      </c>
      <c r="E11" t="s">
        <v>356</v>
      </c>
    </row>
    <row r="12" spans="1:5" x14ac:dyDescent="0.25">
      <c r="A12" t="s">
        <v>391</v>
      </c>
      <c r="D12" t="s">
        <v>384</v>
      </c>
      <c r="E12" t="s">
        <v>391</v>
      </c>
    </row>
    <row r="13" spans="1:5" x14ac:dyDescent="0.25">
      <c r="A13" t="s">
        <v>358</v>
      </c>
      <c r="D13" t="s">
        <v>398</v>
      </c>
      <c r="E13" t="s">
        <v>358</v>
      </c>
    </row>
    <row r="14" spans="1:5" x14ac:dyDescent="0.25">
      <c r="A14" t="s">
        <v>372</v>
      </c>
      <c r="D14" t="s">
        <v>385</v>
      </c>
      <c r="E14" t="s">
        <v>372</v>
      </c>
    </row>
    <row r="15" spans="1:5" x14ac:dyDescent="0.25">
      <c r="A15" t="s">
        <v>392</v>
      </c>
      <c r="D15" t="s">
        <v>373</v>
      </c>
      <c r="E15" t="s">
        <v>392</v>
      </c>
    </row>
    <row r="16" spans="1:5" x14ac:dyDescent="0.25">
      <c r="A16" t="s">
        <v>393</v>
      </c>
      <c r="D16" t="s">
        <v>386</v>
      </c>
      <c r="E16" t="s">
        <v>393</v>
      </c>
    </row>
    <row r="17" spans="1:5" x14ac:dyDescent="0.25">
      <c r="A17" t="s">
        <v>346</v>
      </c>
      <c r="D17" t="s">
        <v>371</v>
      </c>
      <c r="E17" t="s">
        <v>346</v>
      </c>
    </row>
    <row r="18" spans="1:5" x14ac:dyDescent="0.25">
      <c r="A18" t="s">
        <v>394</v>
      </c>
      <c r="D18" t="s">
        <v>378</v>
      </c>
      <c r="E18" t="s">
        <v>394</v>
      </c>
    </row>
    <row r="19" spans="1:5" x14ac:dyDescent="0.25">
      <c r="A19" t="s">
        <v>345</v>
      </c>
      <c r="D19" t="s">
        <v>379</v>
      </c>
      <c r="E19" t="s">
        <v>345</v>
      </c>
    </row>
    <row r="20" spans="1:5" x14ac:dyDescent="0.25">
      <c r="A20" t="s">
        <v>354</v>
      </c>
      <c r="D20" t="s">
        <v>374</v>
      </c>
      <c r="E20" t="s">
        <v>354</v>
      </c>
    </row>
    <row r="21" spans="1:5" x14ac:dyDescent="0.25">
      <c r="A21" t="s">
        <v>395</v>
      </c>
      <c r="D21" t="s">
        <v>381</v>
      </c>
      <c r="E21" t="s">
        <v>395</v>
      </c>
    </row>
    <row r="22" spans="1:5" x14ac:dyDescent="0.25">
      <c r="A22" t="s">
        <v>343</v>
      </c>
      <c r="D22" t="s">
        <v>306</v>
      </c>
      <c r="E22" t="s">
        <v>343</v>
      </c>
    </row>
    <row r="23" spans="1:5" x14ac:dyDescent="0.25">
      <c r="A23" t="s">
        <v>349</v>
      </c>
      <c r="D23" t="s">
        <v>399</v>
      </c>
      <c r="E23" t="s">
        <v>349</v>
      </c>
    </row>
    <row r="24" spans="1:5" x14ac:dyDescent="0.25">
      <c r="A24" t="s">
        <v>353</v>
      </c>
      <c r="D24" t="s">
        <v>382</v>
      </c>
      <c r="E24" t="s">
        <v>353</v>
      </c>
    </row>
    <row r="25" spans="1:5" x14ac:dyDescent="0.25">
      <c r="A25" t="s">
        <v>355</v>
      </c>
      <c r="D25" t="s">
        <v>383</v>
      </c>
      <c r="E25" t="s">
        <v>355</v>
      </c>
    </row>
    <row r="26" spans="1:5" x14ac:dyDescent="0.25">
      <c r="A26" t="s">
        <v>351</v>
      </c>
      <c r="D26" t="s">
        <v>256</v>
      </c>
      <c r="E26" t="s">
        <v>351</v>
      </c>
    </row>
    <row r="27" spans="1:5" x14ac:dyDescent="0.25">
      <c r="A27" t="s">
        <v>350</v>
      </c>
      <c r="D27" t="s">
        <v>252</v>
      </c>
      <c r="E27" t="s">
        <v>350</v>
      </c>
    </row>
    <row r="28" spans="1:5" x14ac:dyDescent="0.25">
      <c r="A28" t="s">
        <v>347</v>
      </c>
      <c r="E28" t="s">
        <v>347</v>
      </c>
    </row>
    <row r="29" spans="1:5" x14ac:dyDescent="0.25">
      <c r="A29" t="s">
        <v>357</v>
      </c>
      <c r="E29" t="s">
        <v>357</v>
      </c>
    </row>
    <row r="30" spans="1:5" x14ac:dyDescent="0.25">
      <c r="A30" t="s">
        <v>342</v>
      </c>
      <c r="E30" t="s">
        <v>342</v>
      </c>
    </row>
    <row r="31" spans="1:5" x14ac:dyDescent="0.25">
      <c r="A31" t="s">
        <v>396</v>
      </c>
      <c r="E31" t="s">
        <v>396</v>
      </c>
    </row>
    <row r="32" spans="1:5" x14ac:dyDescent="0.25">
      <c r="A32" t="s">
        <v>397</v>
      </c>
      <c r="E32" t="s">
        <v>397</v>
      </c>
    </row>
  </sheetData>
  <sortState ref="A1:D25">
    <sortCondition ref="D2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45708D2B612EB43ADE59DEB8CA6B23D" ma:contentTypeVersion="0" ma:contentTypeDescription="Создание документа." ma:contentTypeScope="" ma:versionID="85e5c123eecc0c0cd7f44667f4da6589">
  <xsd:schema xmlns:xsd="http://www.w3.org/2001/XMLSchema" xmlns:xs="http://www.w3.org/2001/XMLSchema" xmlns:p="http://schemas.microsoft.com/office/2006/metadata/properties" xmlns:ns2="ec6090c7-9737-4602-91fd-65659deb721b" targetNamespace="http://schemas.microsoft.com/office/2006/metadata/properties" ma:root="true" ma:fieldsID="06cfefc7e8b9f901b4ca500c5453dc6d" ns2:_="">
    <xsd:import namespace="ec6090c7-9737-4602-91fd-65659deb721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6090c7-9737-4602-91fd-65659deb721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33F7D2-AD66-432D-B56D-2AB19D2CCA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3C093D-EC3A-453B-B243-9CE84F73C20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ED653D7-B841-4388-8C9D-87B5CA0D3E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6090c7-9737-4602-91fd-65659deb72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9895C9A-B99F-45C7-A2F8-0A44CC5CDCA8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ec6090c7-9737-4602-91fd-65659deb721b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Заявка на подбор</vt:lpstr>
      <vt:lpstr>Лист2</vt:lpstr>
      <vt:lpstr>Лист3</vt:lpstr>
      <vt:lpstr>Заявка на подбор </vt:lpstr>
      <vt:lpstr>Лист1</vt:lpstr>
      <vt:lpstr>Списки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 Некерова</dc:creator>
  <cp:lastModifiedBy>Крепкий Константин Владимирович</cp:lastModifiedBy>
  <cp:lastPrinted>2017-03-29T14:51:49Z</cp:lastPrinted>
  <dcterms:created xsi:type="dcterms:W3CDTF">2017-03-29T10:47:12Z</dcterms:created>
  <dcterms:modified xsi:type="dcterms:W3CDTF">2024-04-02T13:42:43Z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0x010100345708D2B612EB43ADE59DEB8CA6B23D</vt:lpwstr>
  </property>
</Properties>
</file>